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06D174C7-5E0F-46F5-841B-FC428B6752CB}" xr6:coauthVersionLast="47" xr6:coauthVersionMax="47" xr10:uidLastSave="{00000000-0000-0000-0000-000000000000}"/>
  <bookViews>
    <workbookView xWindow="11424" yWindow="0" windowWidth="11712" windowHeight="12336" firstSheet="1" activeTab="2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0" i="3" l="1"/>
  <c r="F410" i="3"/>
  <c r="B410" i="3"/>
  <c r="KA43" i="1"/>
  <c r="KA47" i="1" s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A48" i="1" l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W18" i="2" s="1"/>
  <c r="HV25" i="2"/>
  <c r="HW22" i="2"/>
  <c r="HV22" i="2"/>
  <c r="HV18" i="2" s="1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6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<sst xmlns="http://schemas.openxmlformats.org/spreadsheetml/2006/main" count="636" uniqueCount="186">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</sst>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A53"/>
  <sheetViews>
    <sheetView zoomScale="77" workbookViewId="0">
      <pane xSplit="1" ySplit="4" topLeftCell="JX5" activePane="bottomRight" state="frozen"/>
      <selection pane="topRight" activeCell="B1" sqref="B1"/>
      <selection pane="bottomLeft" activeCell="A5" sqref="A5"/>
      <selection pane="bottomRight" activeCell="JZ29" sqref="JZ29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87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</row>
    <row r="2" spans="1:287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</row>
    <row r="3" spans="1:287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</row>
    <row r="4" spans="1:287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</row>
    <row r="5" spans="1:287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87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</row>
    <row r="7" spans="1:287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</row>
    <row r="8" spans="1:287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</row>
    <row r="9" spans="1:287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</row>
    <row r="10" spans="1:287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</row>
    <row r="11" spans="1:287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</row>
    <row r="12" spans="1:287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</row>
    <row r="13" spans="1:287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</row>
    <row r="14" spans="1:287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</row>
    <row r="15" spans="1:287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</row>
    <row r="16" spans="1:287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</row>
    <row r="17" spans="1:287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87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</row>
    <row r="19" spans="1:287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</row>
    <row r="20" spans="1:287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</row>
    <row r="21" spans="1:287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</row>
    <row r="22" spans="1:287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</row>
    <row r="23" spans="1:287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</row>
    <row r="24" spans="1:287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</row>
    <row r="25" spans="1:287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</row>
    <row r="26" spans="1:287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</row>
    <row r="27" spans="1:287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</row>
    <row r="28" spans="1:287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</row>
    <row r="29" spans="1:287" x14ac:dyDescent="0.3">
      <c r="A29" s="10" t="s">
        <v>23</v>
      </c>
      <c r="B29" s="10">
        <v>113016.7</v>
      </c>
      <c r="C29" s="10">
        <v>112374.8</v>
      </c>
      <c r="D29" s="10">
        <v>111477.1</v>
      </c>
      <c r="E29" s="10">
        <v>118444.7</v>
      </c>
      <c r="F29" s="10">
        <v>120385.9</v>
      </c>
      <c r="G29" s="10">
        <v>123552.5</v>
      </c>
      <c r="H29" s="10">
        <v>123424.4</v>
      </c>
      <c r="I29" s="10">
        <v>126856.6</v>
      </c>
      <c r="J29" s="10">
        <v>127800.1</v>
      </c>
      <c r="K29" s="10">
        <v>125137.8</v>
      </c>
      <c r="L29" s="10">
        <v>133125.4</v>
      </c>
      <c r="M29" s="10">
        <v>135966.6</v>
      </c>
      <c r="N29" s="10">
        <v>130241.2</v>
      </c>
      <c r="O29" s="10">
        <v>125713.7</v>
      </c>
      <c r="P29" s="10">
        <v>131377.70000000001</v>
      </c>
      <c r="Q29" s="10">
        <v>140150.29999999999</v>
      </c>
      <c r="R29" s="10">
        <v>141001.29999999999</v>
      </c>
      <c r="S29" s="10">
        <v>140056.9</v>
      </c>
      <c r="T29" s="10">
        <v>137929.20000000001</v>
      </c>
      <c r="U29" s="10">
        <v>144627.1</v>
      </c>
      <c r="V29" s="10">
        <v>144366.39999999999</v>
      </c>
      <c r="W29" s="10">
        <v>150356.29999999999</v>
      </c>
      <c r="X29" s="10">
        <v>158347.6</v>
      </c>
      <c r="Y29" s="10">
        <v>154764.9</v>
      </c>
      <c r="Z29" s="10">
        <v>149259.1</v>
      </c>
      <c r="AA29" s="10">
        <v>142455</v>
      </c>
      <c r="AB29" s="10">
        <v>141654.70000000001</v>
      </c>
      <c r="AC29" s="10">
        <v>160673.9</v>
      </c>
      <c r="AD29" s="10">
        <v>159113.9</v>
      </c>
      <c r="AE29" s="10">
        <v>160112.1</v>
      </c>
      <c r="AF29" s="10">
        <v>162569</v>
      </c>
      <c r="AG29" s="10">
        <v>168216.4</v>
      </c>
      <c r="AH29" s="10">
        <v>168068.5</v>
      </c>
      <c r="AI29" s="10">
        <v>168967.4</v>
      </c>
      <c r="AJ29" s="10">
        <v>174390.5</v>
      </c>
      <c r="AK29" s="10">
        <v>178012</v>
      </c>
      <c r="AL29" s="10">
        <v>173518</v>
      </c>
      <c r="AM29" s="10">
        <v>161646.6</v>
      </c>
      <c r="AN29" s="10">
        <v>159966.70000000001</v>
      </c>
      <c r="AO29" s="10">
        <v>178097</v>
      </c>
      <c r="AP29" s="10">
        <v>177918.1</v>
      </c>
      <c r="AQ29" s="10">
        <v>178129.5</v>
      </c>
      <c r="AR29" s="10">
        <v>179509.8</v>
      </c>
      <c r="AS29" s="10">
        <v>181673.2</v>
      </c>
      <c r="AT29" s="10">
        <v>186712.8</v>
      </c>
      <c r="AU29" s="10">
        <v>184473.1</v>
      </c>
      <c r="AV29" s="10">
        <v>192948.2</v>
      </c>
      <c r="AW29" s="10">
        <v>196419.8</v>
      </c>
      <c r="AX29" s="10">
        <v>193089.5</v>
      </c>
      <c r="AY29" s="10">
        <v>181707.7</v>
      </c>
      <c r="AZ29" s="10">
        <v>176988.5</v>
      </c>
      <c r="BA29" s="10">
        <v>195574.3</v>
      </c>
      <c r="BB29" s="10">
        <v>188585.8</v>
      </c>
      <c r="BC29" s="10">
        <v>198731.5</v>
      </c>
      <c r="BD29" s="10">
        <v>194659.5</v>
      </c>
      <c r="BE29" s="10">
        <v>203488.6</v>
      </c>
      <c r="BF29" s="10">
        <v>208799.8</v>
      </c>
      <c r="BG29" s="10">
        <v>205559.3</v>
      </c>
      <c r="BH29" s="10">
        <v>219035</v>
      </c>
      <c r="BI29" s="10">
        <v>220981.6</v>
      </c>
      <c r="BJ29" s="10">
        <v>215338.2</v>
      </c>
      <c r="BK29" s="10">
        <v>206662.3</v>
      </c>
      <c r="BL29" s="10">
        <v>201552.1</v>
      </c>
      <c r="BM29" s="10">
        <v>223208.6</v>
      </c>
      <c r="BN29" s="10">
        <v>218931.20000000001</v>
      </c>
      <c r="BO29" s="10">
        <v>227535.3</v>
      </c>
      <c r="BP29" s="10">
        <v>224188.2</v>
      </c>
      <c r="BQ29" s="10">
        <v>230916.3</v>
      </c>
      <c r="BR29" s="10">
        <v>233905.1</v>
      </c>
      <c r="BS29" s="10">
        <v>227024.5</v>
      </c>
      <c r="BT29" s="10">
        <v>245688</v>
      </c>
      <c r="BU29" s="10">
        <v>243269.2</v>
      </c>
      <c r="BV29" s="10">
        <v>237382.1</v>
      </c>
      <c r="BW29" s="10">
        <v>232824.8</v>
      </c>
      <c r="BX29" s="10">
        <v>231982.2</v>
      </c>
      <c r="BY29" s="10">
        <v>247248.3</v>
      </c>
      <c r="BZ29" s="10">
        <v>253194.4</v>
      </c>
      <c r="CA29" s="10">
        <v>255747.4</v>
      </c>
      <c r="CB29" s="10">
        <v>260583.4</v>
      </c>
      <c r="CC29" s="10">
        <v>271290.40000000002</v>
      </c>
      <c r="CD29" s="10">
        <v>268546.09999999998</v>
      </c>
      <c r="CE29" s="10">
        <v>272766.09999999998</v>
      </c>
      <c r="CF29" s="10">
        <v>284913.7</v>
      </c>
      <c r="CG29" s="10">
        <v>272120.7</v>
      </c>
      <c r="CH29" s="10">
        <v>258585.60000000001</v>
      </c>
      <c r="CI29" s="10">
        <v>244784.1</v>
      </c>
      <c r="CJ29" s="10">
        <v>242496.9</v>
      </c>
      <c r="CK29" s="10">
        <v>268846.09999999998</v>
      </c>
      <c r="CL29" s="10">
        <v>263434.90000000002</v>
      </c>
      <c r="CM29" s="10">
        <v>268734.40000000002</v>
      </c>
      <c r="CN29" s="10">
        <v>271408.2</v>
      </c>
      <c r="CO29" s="10">
        <v>281453.8</v>
      </c>
      <c r="CP29" s="10">
        <v>282514.8</v>
      </c>
      <c r="CQ29" s="10">
        <v>288874.7</v>
      </c>
      <c r="CR29" s="10">
        <v>309141.3</v>
      </c>
      <c r="CS29" s="10">
        <v>307943.5</v>
      </c>
      <c r="CT29" s="10">
        <v>303406.8</v>
      </c>
      <c r="CU29" s="10">
        <v>284387.8</v>
      </c>
      <c r="CV29" s="10">
        <v>283355</v>
      </c>
      <c r="CW29" s="10">
        <v>318654.59999999998</v>
      </c>
      <c r="CX29" s="10">
        <v>311649.09999999998</v>
      </c>
      <c r="CY29" s="10">
        <v>315947.2</v>
      </c>
      <c r="CZ29" s="10">
        <v>316548.7</v>
      </c>
      <c r="DA29" s="10">
        <v>328892.59999999998</v>
      </c>
      <c r="DB29" s="10">
        <v>332376.59999999998</v>
      </c>
      <c r="DC29" s="10">
        <v>336665.5</v>
      </c>
      <c r="DD29" s="10">
        <v>350938.6</v>
      </c>
      <c r="DE29" s="10">
        <v>358431.8</v>
      </c>
      <c r="DF29" s="10">
        <v>347999.4</v>
      </c>
      <c r="DG29" s="10">
        <v>327592.40000000002</v>
      </c>
      <c r="DH29" s="10">
        <v>332316.40000000002</v>
      </c>
      <c r="DI29" s="10">
        <v>356621.8</v>
      </c>
      <c r="DJ29" s="10">
        <v>354607.8</v>
      </c>
      <c r="DK29" s="10">
        <v>368282.8</v>
      </c>
      <c r="DL29" s="10">
        <v>363821.7</v>
      </c>
      <c r="DM29" s="10">
        <v>367341.2</v>
      </c>
      <c r="DN29" s="10">
        <v>374873.1</v>
      </c>
      <c r="DO29" s="10">
        <v>370119.9</v>
      </c>
      <c r="DP29" s="10">
        <v>383767.3</v>
      </c>
      <c r="DQ29" s="10">
        <v>391536.4</v>
      </c>
      <c r="DR29" s="10">
        <v>385501.2</v>
      </c>
      <c r="DS29" s="10">
        <v>364188.7</v>
      </c>
      <c r="DT29" s="10">
        <v>367527.7</v>
      </c>
      <c r="DU29" s="10">
        <v>397757.8</v>
      </c>
      <c r="DV29" s="10">
        <v>385882.7</v>
      </c>
      <c r="DW29" s="10">
        <v>401863.7</v>
      </c>
      <c r="DX29" s="10">
        <v>395379.20000000001</v>
      </c>
      <c r="DY29" s="10">
        <v>409024.9</v>
      </c>
      <c r="DZ29" s="10">
        <v>418752.4</v>
      </c>
      <c r="EA29" s="10">
        <v>402671.5</v>
      </c>
      <c r="EB29" s="10">
        <v>431399.9</v>
      </c>
      <c r="EC29" s="10">
        <v>426614.8</v>
      </c>
      <c r="ED29" s="10">
        <v>413696.7</v>
      </c>
      <c r="EE29" s="10">
        <v>408895</v>
      </c>
      <c r="EF29" s="10">
        <v>398087.4</v>
      </c>
      <c r="EG29" s="10">
        <v>434631.2</v>
      </c>
      <c r="EH29" s="10">
        <v>446508.1</v>
      </c>
      <c r="EI29" s="10">
        <v>441322</v>
      </c>
      <c r="EJ29" s="10">
        <v>434750</v>
      </c>
      <c r="EK29" s="10">
        <v>452593.1</v>
      </c>
      <c r="EL29" s="10">
        <v>453785.4</v>
      </c>
      <c r="EM29" s="10">
        <v>447755.7</v>
      </c>
      <c r="EN29" s="10">
        <v>475721.2</v>
      </c>
      <c r="EO29" s="10">
        <v>470316.2</v>
      </c>
      <c r="EP29" s="10">
        <v>467253.8</v>
      </c>
      <c r="EQ29" s="10">
        <v>453273.1</v>
      </c>
      <c r="ER29" s="10">
        <v>455504.9</v>
      </c>
      <c r="ES29" s="10">
        <v>477203.1</v>
      </c>
      <c r="ET29" s="10">
        <v>479730.3</v>
      </c>
      <c r="EU29" s="10">
        <v>481273.5</v>
      </c>
      <c r="EV29" s="10">
        <v>461317.9</v>
      </c>
      <c r="EW29" s="10">
        <v>486870.1</v>
      </c>
      <c r="EX29" s="10">
        <v>483776.6</v>
      </c>
      <c r="EY29" s="10">
        <v>491478.7</v>
      </c>
      <c r="EZ29" s="10">
        <v>509092.3</v>
      </c>
      <c r="FA29" s="10">
        <v>498553.2</v>
      </c>
      <c r="FB29" s="10">
        <v>500879.2</v>
      </c>
      <c r="FC29" s="10">
        <v>474647.8</v>
      </c>
      <c r="FD29" s="10">
        <v>466966.8</v>
      </c>
      <c r="FE29" s="10">
        <v>515044.1</v>
      </c>
      <c r="FF29" s="10">
        <v>497163.3</v>
      </c>
      <c r="FG29" s="10">
        <v>492222.1</v>
      </c>
      <c r="FH29" s="10">
        <v>490584.4</v>
      </c>
      <c r="FI29" s="10">
        <v>507298.9</v>
      </c>
      <c r="FJ29" s="10">
        <v>501229.8</v>
      </c>
      <c r="FK29" s="10">
        <v>499699.5</v>
      </c>
      <c r="FL29" s="10">
        <v>521350.5</v>
      </c>
      <c r="FM29" s="10">
        <v>514110</v>
      </c>
      <c r="FN29" s="10">
        <v>515469.7</v>
      </c>
      <c r="FO29" s="10">
        <v>482492.5</v>
      </c>
      <c r="FP29" s="10">
        <v>490167.5</v>
      </c>
      <c r="FQ29" s="10">
        <v>527638.80000000005</v>
      </c>
      <c r="FR29" s="10">
        <v>520760.1</v>
      </c>
      <c r="FS29" s="10">
        <v>516177.5</v>
      </c>
      <c r="FT29" s="10">
        <v>522112.5</v>
      </c>
      <c r="FU29" s="10">
        <v>522432.1</v>
      </c>
      <c r="FV29" s="10">
        <v>530499.5</v>
      </c>
      <c r="FW29" s="10">
        <v>524238.8</v>
      </c>
      <c r="FX29" s="10">
        <v>539841.19999999995</v>
      </c>
      <c r="FY29" s="10">
        <v>545655.30000000005</v>
      </c>
      <c r="FZ29" s="10">
        <v>547311.9</v>
      </c>
      <c r="GA29" s="10">
        <v>514666.1</v>
      </c>
      <c r="GB29" s="10">
        <v>510323</v>
      </c>
      <c r="GC29" s="10">
        <v>560684.30000000005</v>
      </c>
      <c r="GD29" s="10">
        <v>537474.69999999995</v>
      </c>
      <c r="GE29" s="10">
        <v>550537.5</v>
      </c>
      <c r="GF29" s="10">
        <v>542717.4</v>
      </c>
      <c r="GG29" s="10">
        <v>548639.30000000005</v>
      </c>
      <c r="GH29" s="10">
        <v>555945.4</v>
      </c>
      <c r="GI29" s="10">
        <v>544050.5</v>
      </c>
      <c r="GJ29" s="10">
        <v>568498.1</v>
      </c>
      <c r="GK29" s="10">
        <v>573821.19999999995</v>
      </c>
      <c r="GL29" s="10">
        <v>578121.5</v>
      </c>
      <c r="GM29" s="10">
        <v>553178.5</v>
      </c>
      <c r="GN29" s="10">
        <v>539688.69999999995</v>
      </c>
      <c r="GO29" s="10">
        <v>589215.80000000005</v>
      </c>
      <c r="GP29" s="10">
        <v>587164.19999999995</v>
      </c>
      <c r="GQ29" s="10">
        <v>562307.4</v>
      </c>
      <c r="GR29" s="10">
        <v>584627.4</v>
      </c>
      <c r="GS29" s="10">
        <v>592550</v>
      </c>
      <c r="GT29" s="10">
        <v>599079.6</v>
      </c>
      <c r="GU29" s="10">
        <v>576226.1</v>
      </c>
      <c r="GV29" s="10">
        <v>612135.5</v>
      </c>
      <c r="GW29" s="10">
        <v>607592.19999999995</v>
      </c>
      <c r="GX29" s="10">
        <v>600375.6</v>
      </c>
      <c r="GY29" s="10">
        <v>578912.19999999995</v>
      </c>
      <c r="GZ29" s="10">
        <v>576659.9</v>
      </c>
      <c r="HA29" s="10">
        <v>601981.4</v>
      </c>
      <c r="HB29" s="10">
        <v>613125.30000000005</v>
      </c>
      <c r="HC29" s="10">
        <v>616063.19999999995</v>
      </c>
      <c r="HD29" s="10">
        <v>597572.69999999995</v>
      </c>
      <c r="HE29" s="10">
        <v>632354.9</v>
      </c>
      <c r="HF29" s="10">
        <v>630310.6</v>
      </c>
      <c r="HG29" s="10">
        <v>617944.80000000005</v>
      </c>
      <c r="HH29" s="10">
        <v>649364.19999999995</v>
      </c>
      <c r="HI29" s="10">
        <v>637690.5</v>
      </c>
      <c r="HJ29" s="10">
        <v>637151.4</v>
      </c>
      <c r="HK29" s="10">
        <v>614691.30000000005</v>
      </c>
      <c r="HL29" s="10">
        <v>618396.1</v>
      </c>
      <c r="HM29" s="10">
        <v>635007.19999999995</v>
      </c>
      <c r="HN29" s="10">
        <v>568250.30000000005</v>
      </c>
      <c r="HO29" s="10">
        <v>576770</v>
      </c>
      <c r="HP29" s="10">
        <v>607703.4</v>
      </c>
      <c r="HQ29" s="10">
        <v>644060.4</v>
      </c>
      <c r="HR29" s="10">
        <v>637206</v>
      </c>
      <c r="HS29" s="10">
        <v>648057</v>
      </c>
      <c r="HT29" s="10">
        <v>674190.1</v>
      </c>
      <c r="HU29" s="10">
        <v>679774.4</v>
      </c>
      <c r="HV29" s="10">
        <v>705491</v>
      </c>
      <c r="HW29" s="10">
        <v>679756.9</v>
      </c>
      <c r="HX29" s="10">
        <v>707135.3</v>
      </c>
      <c r="HY29" s="10">
        <v>769777.9</v>
      </c>
      <c r="HZ29" s="10">
        <v>737650</v>
      </c>
      <c r="IA29" s="10">
        <v>731524.8</v>
      </c>
      <c r="IB29" s="10">
        <v>734463.9</v>
      </c>
      <c r="IC29" s="10">
        <v>765631.7</v>
      </c>
      <c r="ID29" s="10">
        <v>767737.9</v>
      </c>
      <c r="IE29" s="10">
        <v>762481.4</v>
      </c>
      <c r="IF29" s="10">
        <v>772523.1</v>
      </c>
      <c r="IG29" s="10">
        <v>788184.7</v>
      </c>
      <c r="IH29" s="10">
        <v>795274.3</v>
      </c>
      <c r="II29" s="10">
        <v>723746.2</v>
      </c>
      <c r="IJ29" s="10">
        <v>753417.1</v>
      </c>
      <c r="IK29" s="10">
        <v>842364.9</v>
      </c>
      <c r="IL29" s="10">
        <v>832095.4</v>
      </c>
      <c r="IM29" s="10">
        <v>841796.6</v>
      </c>
      <c r="IN29" s="10">
        <v>843589.4</v>
      </c>
      <c r="IO29" s="10">
        <v>869119.3</v>
      </c>
      <c r="IP29" s="10">
        <v>873903.5</v>
      </c>
      <c r="IQ29" s="10">
        <v>858159.2</v>
      </c>
      <c r="IR29" s="10">
        <v>880527.2</v>
      </c>
      <c r="IS29" s="10">
        <v>880866.7</v>
      </c>
      <c r="IT29" s="10">
        <v>880091.2</v>
      </c>
      <c r="IU29" s="10">
        <v>811938.7</v>
      </c>
      <c r="IV29" s="10">
        <v>829805.6</v>
      </c>
      <c r="IW29" s="10">
        <v>939273.8</v>
      </c>
      <c r="IX29" s="10">
        <v>909674.8</v>
      </c>
      <c r="IY29" s="10">
        <v>912463.2</v>
      </c>
      <c r="IZ29" s="10">
        <v>905441.9</v>
      </c>
      <c r="JA29" s="10">
        <v>921280.6</v>
      </c>
      <c r="JB29" s="10">
        <v>932342.2</v>
      </c>
      <c r="JC29" s="10">
        <v>915822.6</v>
      </c>
      <c r="JD29" s="10">
        <v>953876.5</v>
      </c>
      <c r="JE29" s="10">
        <v>961873.4</v>
      </c>
      <c r="JF29" s="10">
        <v>949551.4</v>
      </c>
      <c r="JG29" s="10">
        <v>888723.8</v>
      </c>
      <c r="JH29" s="10">
        <v>899000.1</v>
      </c>
      <c r="JI29" s="10">
        <v>965475.8</v>
      </c>
      <c r="JJ29" s="10">
        <v>989511.8</v>
      </c>
      <c r="JK29" s="10">
        <v>961849</v>
      </c>
      <c r="JL29" s="10">
        <v>969868.6</v>
      </c>
      <c r="JM29" s="10">
        <v>1008294.4</v>
      </c>
      <c r="JN29" s="10">
        <v>993821.6</v>
      </c>
      <c r="JO29" s="10">
        <v>988008.1</v>
      </c>
      <c r="JP29" s="10">
        <v>1048036.9</v>
      </c>
      <c r="JQ29" s="10">
        <v>1026206.9</v>
      </c>
      <c r="JR29" s="10">
        <v>1006123.7</v>
      </c>
      <c r="JS29" s="10">
        <v>960733.5</v>
      </c>
      <c r="JT29" s="10">
        <v>992634.2</v>
      </c>
      <c r="JU29" s="10">
        <v>1066211.1000000001</v>
      </c>
      <c r="JV29" s="10">
        <v>1079804</v>
      </c>
      <c r="JW29" s="10">
        <v>1055353.6000000001</v>
      </c>
      <c r="JX29" s="10">
        <v>1041587.5</v>
      </c>
      <c r="JY29" s="10">
        <v>1082818.3999999999</v>
      </c>
      <c r="JZ29" s="10">
        <v>1064318.8</v>
      </c>
      <c r="KA29" s="10">
        <v>1058274.3999999999</v>
      </c>
    </row>
    <row r="30" spans="1:287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</row>
    <row r="31" spans="1:287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</row>
    <row r="32" spans="1:287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</row>
    <row r="33" spans="1:287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</row>
    <row r="34" spans="1:287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</row>
    <row r="35" spans="1:287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</row>
    <row r="36" spans="1:287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</row>
    <row r="37" spans="1:287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</row>
    <row r="38" spans="1:287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</row>
    <row r="39" spans="1:287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</row>
    <row r="40" spans="1:287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</row>
    <row r="41" spans="1:287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</row>
    <row r="42" spans="1:287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</row>
    <row r="43" spans="1:287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6623991.3999999994</v>
      </c>
      <c r="GN43" s="22">
        <f>SUM(GC29:GN29)</f>
        <v>6653357.1000000006</v>
      </c>
      <c r="GO43" s="22">
        <v>6578011.88620371</v>
      </c>
      <c r="GP43" s="22">
        <f t="shared" ref="GP43:GY43" si="9">SUM(GE29:GP29)</f>
        <v>6731578.1000000006</v>
      </c>
      <c r="GQ43" s="22">
        <f t="shared" si="9"/>
        <v>6743348.0000000009</v>
      </c>
      <c r="GR43" s="22">
        <f t="shared" si="9"/>
        <v>6785258.0000000009</v>
      </c>
      <c r="GS43" s="22">
        <f t="shared" si="9"/>
        <v>6829168.7000000011</v>
      </c>
      <c r="GT43" s="22">
        <f t="shared" si="9"/>
        <v>6872302.9000000004</v>
      </c>
      <c r="GU43" s="22">
        <f t="shared" si="9"/>
        <v>6904478.5</v>
      </c>
      <c r="GV43" s="22">
        <f t="shared" si="9"/>
        <v>6948115.8999999994</v>
      </c>
      <c r="GW43" s="22">
        <f t="shared" si="9"/>
        <v>6981886.8999999994</v>
      </c>
      <c r="GX43" s="22">
        <f t="shared" si="9"/>
        <v>7004140.9999999991</v>
      </c>
      <c r="GY43" s="22">
        <f t="shared" si="9"/>
        <v>7029874.7000000002</v>
      </c>
      <c r="GZ43" s="22">
        <f t="shared" ref="GZ43:IG43" si="10">SUM(GO29:GZ29)</f>
        <v>7066845.9000000004</v>
      </c>
      <c r="HA43" s="22">
        <f t="shared" si="10"/>
        <v>7079611.5000000009</v>
      </c>
      <c r="HB43" s="22">
        <f t="shared" si="10"/>
        <v>7105572.6000000006</v>
      </c>
      <c r="HC43" s="22">
        <f t="shared" si="10"/>
        <v>7159328.4000000004</v>
      </c>
      <c r="HD43" s="22">
        <f t="shared" si="10"/>
        <v>7172273.7000000011</v>
      </c>
      <c r="HE43" s="22">
        <f t="shared" si="10"/>
        <v>7212078.6000000006</v>
      </c>
      <c r="HF43" s="22">
        <f t="shared" si="10"/>
        <v>7243309.5999999996</v>
      </c>
      <c r="HG43" s="22">
        <f t="shared" si="10"/>
        <v>7285028.2999999998</v>
      </c>
      <c r="HH43" s="22">
        <f t="shared" si="10"/>
        <v>7322257</v>
      </c>
      <c r="HI43" s="22">
        <f t="shared" si="10"/>
        <v>7352355.2999999998</v>
      </c>
      <c r="HJ43" s="22">
        <f t="shared" si="10"/>
        <v>7389131.1000000006</v>
      </c>
      <c r="HK43" s="22">
        <f t="shared" si="10"/>
        <v>7424910.2000000002</v>
      </c>
      <c r="HL43" s="22">
        <f t="shared" si="10"/>
        <v>7466646.4000000004</v>
      </c>
      <c r="HM43" s="22">
        <f t="shared" si="10"/>
        <v>7499672.2000000002</v>
      </c>
      <c r="HN43" s="22">
        <f t="shared" si="10"/>
        <v>7454797.2000000002</v>
      </c>
      <c r="HO43" s="22">
        <f t="shared" si="10"/>
        <v>7415504</v>
      </c>
      <c r="HP43" s="22">
        <f t="shared" si="10"/>
        <v>7425634.7000000002</v>
      </c>
      <c r="HQ43" s="22">
        <f t="shared" si="10"/>
        <v>7437340.2000000002</v>
      </c>
      <c r="HR43" s="22">
        <f t="shared" si="10"/>
        <v>7444235.6000000006</v>
      </c>
      <c r="HS43" s="22">
        <f t="shared" si="10"/>
        <v>7474347.8000000007</v>
      </c>
      <c r="HT43" s="22">
        <f t="shared" si="10"/>
        <v>7499173.7000000002</v>
      </c>
      <c r="HU43" s="22">
        <f t="shared" si="10"/>
        <v>7541257.6000000006</v>
      </c>
      <c r="HV43" s="22">
        <f t="shared" si="10"/>
        <v>7609597.2000000002</v>
      </c>
      <c r="HW43" s="22">
        <f t="shared" si="10"/>
        <v>7674662.7999999998</v>
      </c>
      <c r="HX43" s="22">
        <f t="shared" si="10"/>
        <v>7763402</v>
      </c>
      <c r="HY43" s="22">
        <f t="shared" si="10"/>
        <v>7898172.7000000011</v>
      </c>
      <c r="HZ43" s="22">
        <f t="shared" si="10"/>
        <v>8067572.4000000004</v>
      </c>
      <c r="IA43" s="22">
        <f t="shared" si="10"/>
        <v>8222327.2000000002</v>
      </c>
      <c r="IB43" s="22">
        <f t="shared" si="10"/>
        <v>8349087.7000000002</v>
      </c>
      <c r="IC43" s="22">
        <f t="shared" si="10"/>
        <v>8470659</v>
      </c>
      <c r="ID43" s="22">
        <f t="shared" si="10"/>
        <v>8601190.9000000004</v>
      </c>
      <c r="IE43" s="22">
        <f t="shared" si="10"/>
        <v>8715615.3000000007</v>
      </c>
      <c r="IF43" s="22">
        <f t="shared" si="10"/>
        <v>8813948.3000000007</v>
      </c>
      <c r="IG43" s="22">
        <f t="shared" si="10"/>
        <v>8922358.6000000015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11457668.999999998</v>
      </c>
      <c r="JO43" s="22">
        <f>SUM(JD29:JO29)</f>
        <v>11529854.499999998</v>
      </c>
      <c r="JP43" s="22">
        <f>SUM(JE29:JP29)</f>
        <v>11624014.899999999</v>
      </c>
      <c r="JQ43" s="22">
        <f t="shared" ref="JQ43:KA43" si="11">SUM(JF29:JQ29)</f>
        <v>11688348.4</v>
      </c>
      <c r="JR43" s="22">
        <f t="shared" si="11"/>
        <v>11744920.699999999</v>
      </c>
      <c r="JS43" s="22">
        <f t="shared" si="11"/>
        <v>11816930.399999999</v>
      </c>
      <c r="JT43" s="22">
        <f t="shared" si="11"/>
        <v>11910564.499999998</v>
      </c>
      <c r="JU43" s="22">
        <f>SUM(JJ29:JU29)</f>
        <v>12011299.799999999</v>
      </c>
      <c r="JV43" s="22">
        <f t="shared" si="11"/>
        <v>12101592</v>
      </c>
      <c r="JW43" s="22">
        <f t="shared" si="11"/>
        <v>12195096.6</v>
      </c>
      <c r="JX43" s="22">
        <f t="shared" si="11"/>
        <v>12266815.5</v>
      </c>
      <c r="JY43" s="22">
        <f t="shared" si="11"/>
        <v>12341339.5</v>
      </c>
      <c r="JZ43" s="22">
        <f t="shared" si="11"/>
        <v>12411836.700000001</v>
      </c>
      <c r="KA43" s="22">
        <f t="shared" si="11"/>
        <v>12482103.000000002</v>
      </c>
    </row>
    <row r="44" spans="1:287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</row>
    <row r="45" spans="1:287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87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87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-3.3080379998784966</v>
      </c>
      <c r="N47" s="33">
        <f t="shared" ref="N47:BY47" si="14">SUM(C30:N30)/SUM(C29:N29)*100</f>
        <v>-3.1921649509187708</v>
      </c>
      <c r="O47" s="34">
        <f t="shared" si="14"/>
        <v>-3.2463002437878044</v>
      </c>
      <c r="P47" s="32">
        <f t="shared" si="14"/>
        <v>-3.3551502976360599</v>
      </c>
      <c r="Q47" s="32">
        <f t="shared" si="14"/>
        <v>-3.3336261302316554</v>
      </c>
      <c r="R47" s="32">
        <f t="shared" si="14"/>
        <v>-3.5695640789809113</v>
      </c>
      <c r="S47" s="32">
        <f t="shared" si="14"/>
        <v>-3.6105486155566746</v>
      </c>
      <c r="T47" s="32">
        <f t="shared" si="14"/>
        <v>-3.4210905046444786</v>
      </c>
      <c r="U47" s="32">
        <f t="shared" si="14"/>
        <v>-3.4224490528428837</v>
      </c>
      <c r="V47" s="32">
        <f t="shared" si="14"/>
        <v>-3.5551149001260116</v>
      </c>
      <c r="W47" s="32">
        <f t="shared" si="14"/>
        <v>-3.3529273246597207</v>
      </c>
      <c r="X47" s="35">
        <f t="shared" si="14"/>
        <v>-3.3374564164305189</v>
      </c>
      <c r="Y47" s="32">
        <f t="shared" si="14"/>
        <v>-3.351982297590852</v>
      </c>
      <c r="Z47" s="33">
        <f t="shared" si="14"/>
        <v>-3.2358994045521094</v>
      </c>
      <c r="AA47" s="34">
        <f t="shared" si="14"/>
        <v>-3.3477209035057411</v>
      </c>
      <c r="AB47" s="32">
        <f t="shared" si="14"/>
        <v>-3.329666410081372</v>
      </c>
      <c r="AC47" s="32">
        <f t="shared" si="14"/>
        <v>-3.4255242333526907</v>
      </c>
      <c r="AD47" s="32">
        <f t="shared" si="14"/>
        <v>-3.283557177738345</v>
      </c>
      <c r="AE47" s="32">
        <f t="shared" si="14"/>
        <v>-3.3295955635102445</v>
      </c>
      <c r="AF47" s="32">
        <f t="shared" si="14"/>
        <v>-3.5941027183722585</v>
      </c>
      <c r="AG47" s="32">
        <f t="shared" si="14"/>
        <v>-3.6055270690316101</v>
      </c>
      <c r="AH47" s="32">
        <f t="shared" si="14"/>
        <v>-3.6831780098799767</v>
      </c>
      <c r="AI47" s="32">
        <f t="shared" si="14"/>
        <v>-3.6487772558636151</v>
      </c>
      <c r="AJ47" s="32">
        <f t="shared" si="14"/>
        <v>-3.6269141127103359</v>
      </c>
      <c r="AK47" s="32">
        <f t="shared" si="14"/>
        <v>-3.5098196657085565</v>
      </c>
      <c r="AL47" s="33">
        <f t="shared" si="14"/>
        <v>-3.6888473173866716</v>
      </c>
      <c r="AM47" s="34">
        <f t="shared" si="14"/>
        <v>-3.7823599365282665</v>
      </c>
      <c r="AN47" s="32">
        <f t="shared" si="14"/>
        <v>-3.6423113837579666</v>
      </c>
      <c r="AO47" s="32">
        <f t="shared" si="14"/>
        <v>-3.7262188126357612</v>
      </c>
      <c r="AP47" s="32">
        <f t="shared" si="14"/>
        <v>-4.078177791654892</v>
      </c>
      <c r="AQ47" s="32">
        <f t="shared" si="14"/>
        <v>-4.009659040203811</v>
      </c>
      <c r="AR47" s="32">
        <f t="shared" si="14"/>
        <v>-3.9943840628365535</v>
      </c>
      <c r="AS47" s="32">
        <f t="shared" si="14"/>
        <v>-4.0171170951565731</v>
      </c>
      <c r="AT47" s="32">
        <f t="shared" si="14"/>
        <v>-4.0203801535313852</v>
      </c>
      <c r="AU47" s="32">
        <f t="shared" si="14"/>
        <v>-3.9369715143081225</v>
      </c>
      <c r="AV47" s="32">
        <f t="shared" si="14"/>
        <v>-3.9701993571242684</v>
      </c>
      <c r="AW47" s="32">
        <f t="shared" si="14"/>
        <v>-3.909853999939005</v>
      </c>
      <c r="AX47" s="33">
        <f t="shared" si="14"/>
        <v>-3.7448856512967499</v>
      </c>
      <c r="AY47" s="34">
        <f t="shared" si="14"/>
        <v>-3.4201537136042188</v>
      </c>
      <c r="AZ47" s="32">
        <f t="shared" si="14"/>
        <v>-3.3777509581154259</v>
      </c>
      <c r="BA47" s="32">
        <f t="shared" si="14"/>
        <v>-3.2907233665049613</v>
      </c>
      <c r="BB47" s="32">
        <f t="shared" si="14"/>
        <v>-3.309874595012944</v>
      </c>
      <c r="BC47" s="32">
        <f t="shared" si="14"/>
        <v>-3.2932326875092341</v>
      </c>
      <c r="BD47" s="32">
        <f t="shared" si="14"/>
        <v>-3.3218876211230501</v>
      </c>
      <c r="BE47" s="32">
        <f t="shared" si="14"/>
        <v>-3.2381459970446231</v>
      </c>
      <c r="BF47" s="32">
        <f t="shared" si="14"/>
        <v>-3.354642216127266</v>
      </c>
      <c r="BG47" s="32">
        <f t="shared" si="14"/>
        <v>-3.2226872710970542</v>
      </c>
      <c r="BH47" s="32">
        <f t="shared" si="14"/>
        <v>-3.2843456045110222</v>
      </c>
      <c r="BI47" s="32">
        <f t="shared" si="14"/>
        <v>-3.2834271901097898</v>
      </c>
      <c r="BJ47" s="33">
        <f t="shared" si="14"/>
        <v>-3.1507354915632599</v>
      </c>
      <c r="BK47" s="36">
        <f t="shared" si="14"/>
        <v>-3.4906595633823203</v>
      </c>
      <c r="BL47" s="32">
        <f t="shared" si="14"/>
        <v>-3.498688067514502</v>
      </c>
      <c r="BM47" s="32">
        <f t="shared" si="14"/>
        <v>-3.4126229192340087</v>
      </c>
      <c r="BN47" s="32">
        <f t="shared" si="14"/>
        <v>-3.41017892425814</v>
      </c>
      <c r="BO47" s="32">
        <f t="shared" si="14"/>
        <v>-3.4498394678349391</v>
      </c>
      <c r="BP47" s="32">
        <f t="shared" si="14"/>
        <v>-3.394443447357689</v>
      </c>
      <c r="BQ47" s="32">
        <f t="shared" si="14"/>
        <v>-3.3957583177121027</v>
      </c>
      <c r="BR47" s="32">
        <f t="shared" si="14"/>
        <v>-3.2356245870140237</v>
      </c>
      <c r="BS47" s="32">
        <f t="shared" si="14"/>
        <v>-3.2127325689893516</v>
      </c>
      <c r="BT47" s="32">
        <f t="shared" si="14"/>
        <v>-3.2410845808678057</v>
      </c>
      <c r="BU47" s="32">
        <f t="shared" si="14"/>
        <v>-3.3444653677110718</v>
      </c>
      <c r="BV47" s="37">
        <f t="shared" si="14"/>
        <v>-3.237847341887433</v>
      </c>
      <c r="BW47" s="34">
        <f t="shared" si="14"/>
        <v>-3.3904048513387632</v>
      </c>
      <c r="BX47" s="34">
        <f t="shared" si="14"/>
        <v>-3.4331008581469225</v>
      </c>
      <c r="BY47" s="34">
        <f t="shared" si="14"/>
        <v>-3.631828495403898</v>
      </c>
      <c r="BZ47" s="32">
        <f t="shared" ref="BZ47:EK47" si="15">SUM(BO30:BZ30)/SUM(BO29:BZ29)*100</f>
        <v>-3.6099330464216748</v>
      </c>
      <c r="CA47" s="32">
        <f t="shared" si="15"/>
        <v>-3.5959447092159396</v>
      </c>
      <c r="CB47" s="32">
        <f t="shared" si="15"/>
        <v>-3.620174554102769</v>
      </c>
      <c r="CC47" s="32">
        <f t="shared" si="15"/>
        <v>-3.7234022001266749</v>
      </c>
      <c r="CD47" s="32">
        <f t="shared" si="15"/>
        <v>-3.7689966938068178</v>
      </c>
      <c r="CE47" s="32">
        <f t="shared" si="15"/>
        <v>-3.8504130941058397</v>
      </c>
      <c r="CF47" s="32">
        <f t="shared" si="15"/>
        <v>-3.9806587346193618</v>
      </c>
      <c r="CG47" s="32">
        <f t="shared" si="15"/>
        <v>-3.6870858883747819</v>
      </c>
      <c r="CH47" s="37">
        <f t="shared" si="15"/>
        <v>-3.3308758358366797</v>
      </c>
      <c r="CI47" s="34">
        <f t="shared" si="15"/>
        <v>-2.8917376927853313</v>
      </c>
      <c r="CJ47" s="34">
        <f t="shared" si="15"/>
        <v>-2.7409149081988939</v>
      </c>
      <c r="CK47" s="34">
        <f t="shared" si="15"/>
        <v>-2.5622072073943079</v>
      </c>
      <c r="CL47" s="34">
        <f t="shared" si="15"/>
        <v>-2.3036470161612943</v>
      </c>
      <c r="CM47" s="34">
        <f t="shared" si="15"/>
        <v>-2.0924317705340565</v>
      </c>
      <c r="CN47" s="34">
        <f t="shared" si="15"/>
        <v>-1.8652700099299633</v>
      </c>
      <c r="CO47" s="34">
        <f t="shared" si="15"/>
        <v>-1.597934717671851</v>
      </c>
      <c r="CP47" s="34">
        <f t="shared" si="15"/>
        <v>-1.4570798864143015</v>
      </c>
      <c r="CQ47" s="34">
        <f t="shared" si="15"/>
        <v>-1.0694422059026114</v>
      </c>
      <c r="CR47" s="34">
        <f t="shared" si="15"/>
        <v>-0.93532751475028164</v>
      </c>
      <c r="CS47" s="34">
        <f t="shared" si="15"/>
        <v>-1.3278166476964135</v>
      </c>
      <c r="CT47" s="37">
        <f t="shared" si="15"/>
        <v>-1.9432361962707014</v>
      </c>
      <c r="CU47" s="34">
        <f t="shared" si="15"/>
        <v>-2.1834642929320243</v>
      </c>
      <c r="CV47" s="34">
        <f t="shared" si="15"/>
        <v>-2.1512020516881014</v>
      </c>
      <c r="CW47" s="34">
        <f t="shared" si="15"/>
        <v>-1.880410467466699</v>
      </c>
      <c r="CX47" s="34">
        <f t="shared" si="15"/>
        <v>-2.0942075292664954</v>
      </c>
      <c r="CY47" s="34">
        <f t="shared" si="15"/>
        <v>-2.020751576795452</v>
      </c>
      <c r="CZ47" s="34">
        <f t="shared" si="15"/>
        <v>-1.962632856562569</v>
      </c>
      <c r="DA47" s="34">
        <f t="shared" si="15"/>
        <v>-1.9129264102880601</v>
      </c>
      <c r="DB47" s="34">
        <f t="shared" si="15"/>
        <v>-1.8792687592779582</v>
      </c>
      <c r="DC47" s="34">
        <f t="shared" si="15"/>
        <v>-2.7509112039265626</v>
      </c>
      <c r="DD47" s="34">
        <f t="shared" si="15"/>
        <v>-2.6144019440925654</v>
      </c>
      <c r="DE47" s="34">
        <f t="shared" si="15"/>
        <v>-2.3689769771295799</v>
      </c>
      <c r="DF47" s="37">
        <f t="shared" si="15"/>
        <v>-2.6170884395882914</v>
      </c>
      <c r="DG47" s="34">
        <f t="shared" si="15"/>
        <v>-2.630667477888748</v>
      </c>
      <c r="DH47" s="34">
        <f t="shared" si="15"/>
        <v>-2.7174032039966494</v>
      </c>
      <c r="DI47" s="34">
        <f t="shared" si="15"/>
        <v>-3.0343185714490977</v>
      </c>
      <c r="DJ47" s="34">
        <f t="shared" si="15"/>
        <v>-2.9470840999130119</v>
      </c>
      <c r="DK47" s="34">
        <f t="shared" si="15"/>
        <v>-3.0802833301518389</v>
      </c>
      <c r="DL47" s="34">
        <f t="shared" si="15"/>
        <v>-3.3143664540170934</v>
      </c>
      <c r="DM47" s="34">
        <f t="shared" si="15"/>
        <v>-3.5760572561899044</v>
      </c>
      <c r="DN47" s="34">
        <f t="shared" si="15"/>
        <v>-3.525302615820173</v>
      </c>
      <c r="DO47" s="34">
        <f t="shared" si="15"/>
        <v>-3.0282239173157048</v>
      </c>
      <c r="DP47" s="34">
        <f t="shared" si="15"/>
        <v>-3.1026229049186855</v>
      </c>
      <c r="DQ47" s="34">
        <f t="shared" si="15"/>
        <v>-3.1720154430629357</v>
      </c>
      <c r="DR47" s="37">
        <f t="shared" si="15"/>
        <v>-2.9410248008514799</v>
      </c>
      <c r="DS47" s="37">
        <f t="shared" si="15"/>
        <v>-3.1039876176141639</v>
      </c>
      <c r="DT47" s="37">
        <f t="shared" si="15"/>
        <v>-3.1154126164046607</v>
      </c>
      <c r="DU47" s="37">
        <f t="shared" si="15"/>
        <v>-3.0165109877528149</v>
      </c>
      <c r="DV47" s="37">
        <f t="shared" si="15"/>
        <v>-2.9113021599674642</v>
      </c>
      <c r="DW47" s="37">
        <f t="shared" si="15"/>
        <v>-2.7832789005725589</v>
      </c>
      <c r="DX47" s="37">
        <f t="shared" si="15"/>
        <v>-2.5335035974246152</v>
      </c>
      <c r="DY47" s="37">
        <f t="shared" si="15"/>
        <v>-2.3330512324506518</v>
      </c>
      <c r="DZ47" s="37">
        <f t="shared" si="15"/>
        <v>-2.2776384887476437</v>
      </c>
      <c r="EA47" s="37">
        <f t="shared" si="15"/>
        <v>-2.123566986089171</v>
      </c>
      <c r="EB47" s="37">
        <f t="shared" si="15"/>
        <v>-2.0699267119817519</v>
      </c>
      <c r="EC47" s="37">
        <f t="shared" si="15"/>
        <v>-1.7681276414430429</v>
      </c>
      <c r="ED47" s="37">
        <f t="shared" si="15"/>
        <v>-2.1797803005757297</v>
      </c>
      <c r="EE47" s="37">
        <f t="shared" si="15"/>
        <v>-2.2468843955147912</v>
      </c>
      <c r="EF47" s="37">
        <f t="shared" si="15"/>
        <v>-1.9762878561381882</v>
      </c>
      <c r="EG47" s="37">
        <f t="shared" si="15"/>
        <v>-1.8205991784610014</v>
      </c>
      <c r="EH47" s="37">
        <f t="shared" si="15"/>
        <v>-1.7200461840310048</v>
      </c>
      <c r="EI47" s="37">
        <f t="shared" si="15"/>
        <v>-1.7667795620796896</v>
      </c>
      <c r="EJ47" s="37">
        <f t="shared" si="15"/>
        <v>-1.8050466233714941</v>
      </c>
      <c r="EK47" s="37">
        <f t="shared" si="15"/>
        <v>-1.7254139745104919</v>
      </c>
      <c r="EL47" s="37">
        <f t="shared" ref="EL47:FE47" si="16">SUM(EA30:EL30)/SUM(EA29:EL29)*100</f>
        <v>-1.6470275901921867</v>
      </c>
      <c r="EM47" s="37">
        <f t="shared" si="16"/>
        <v>-1.4277419826088793</v>
      </c>
      <c r="EN47" s="37">
        <f t="shared" si="16"/>
        <v>-1.2970136218738921</v>
      </c>
      <c r="EO47" s="37">
        <f t="shared" si="16"/>
        <v>-1.9543364591018446</v>
      </c>
      <c r="EP47" s="37">
        <f t="shared" si="16"/>
        <v>-1.712540192528007</v>
      </c>
      <c r="EQ47" s="37">
        <f t="shared" si="16"/>
        <v>-1.5062509705176186</v>
      </c>
      <c r="ER47" s="37">
        <f t="shared" si="16"/>
        <v>-1.5853301239826219</v>
      </c>
      <c r="ES47" s="37">
        <f t="shared" si="16"/>
        <v>-1.5744580163874033</v>
      </c>
      <c r="ET47" s="37">
        <f t="shared" si="16"/>
        <v>-1.6841723261605188</v>
      </c>
      <c r="EU47" s="37">
        <f t="shared" si="16"/>
        <v>-1.3706082702278399</v>
      </c>
      <c r="EV47" s="37">
        <f t="shared" si="16"/>
        <v>-1.2290450241100348</v>
      </c>
      <c r="EW47" s="37">
        <f t="shared" si="16"/>
        <v>-1.0967241171184656</v>
      </c>
      <c r="EX47" s="37">
        <f t="shared" si="16"/>
        <v>-0.84216596308465741</v>
      </c>
      <c r="EY47" s="37">
        <f t="shared" si="16"/>
        <v>-0.54638534759474611</v>
      </c>
      <c r="EZ47" s="37">
        <f t="shared" si="16"/>
        <v>-0.50017119721998471</v>
      </c>
      <c r="FA47" s="37">
        <f t="shared" si="16"/>
        <v>0.16072782622052459</v>
      </c>
      <c r="FB47" s="37">
        <f t="shared" si="16"/>
        <v>0.56300718422536378</v>
      </c>
      <c r="FC47" s="37">
        <f t="shared" si="16"/>
        <v>0.54125235960810214</v>
      </c>
      <c r="FD47" s="37">
        <f t="shared" si="16"/>
        <v>0.61640704640111288</v>
      </c>
      <c r="FE47" s="37">
        <f t="shared" si="16"/>
        <v>0.66952075007130785</v>
      </c>
      <c r="FF47" s="37">
        <f>SUM(EU30:FF30)/SUM(EU29:FF29)*100</f>
        <v>0.72634768653858983</v>
      </c>
      <c r="FG47" s="37">
        <f>SUM(EV30:FG30)/SUM(EV29:FG29)*100</f>
        <v>0.65446156533090505</v>
      </c>
      <c r="FH47" s="37">
        <f t="shared" ref="FH47:HS47" si="17">SUM(EW30:FH30)/SUM(EW29:FH29)*100</f>
        <v>0.77348645787588233</v>
      </c>
      <c r="FI47" s="37">
        <f t="shared" si="17"/>
        <v>0.86029060746149522</v>
      </c>
      <c r="FJ47" s="37">
        <f t="shared" si="17"/>
        <v>0.7374984958354196</v>
      </c>
      <c r="FK47" s="37">
        <f t="shared" si="17"/>
        <v>0.4312307288090092</v>
      </c>
      <c r="FL47" s="37">
        <f t="shared" si="17"/>
        <v>0.68612324485709797</v>
      </c>
      <c r="FM47" s="37">
        <f t="shared" si="17"/>
        <v>0.87631932634748466</v>
      </c>
      <c r="FN47" s="37">
        <f t="shared" si="17"/>
        <v>1.8554506998906182</v>
      </c>
      <c r="FO47" s="37">
        <f t="shared" si="17"/>
        <v>1.7389281514208834</v>
      </c>
      <c r="FP47" s="37">
        <f t="shared" si="17"/>
        <v>2.0763668834787388</v>
      </c>
      <c r="FQ47" s="37">
        <f t="shared" si="17"/>
        <v>2.2522341937405654</v>
      </c>
      <c r="FR47" s="37">
        <f t="shared" si="17"/>
        <v>2.2972916476957854</v>
      </c>
      <c r="FS47" s="37">
        <f t="shared" si="17"/>
        <v>2.4726593341276346</v>
      </c>
      <c r="FT47" s="37">
        <f t="shared" si="17"/>
        <v>2.4719839650302879</v>
      </c>
      <c r="FU47" s="37">
        <f t="shared" si="17"/>
        <v>2.5114927970624894</v>
      </c>
      <c r="FV47" s="37">
        <f t="shared" si="17"/>
        <v>2.7422581555074541</v>
      </c>
      <c r="FW47" s="37">
        <f t="shared" si="17"/>
        <v>3.0436970419325196</v>
      </c>
      <c r="FX47" s="37">
        <f t="shared" si="17"/>
        <v>2.2109158364900834</v>
      </c>
      <c r="FY47" s="37">
        <f t="shared" si="17"/>
        <v>2.5135445848618354</v>
      </c>
      <c r="FZ47" s="37">
        <f t="shared" si="17"/>
        <v>2.4849651750022712</v>
      </c>
      <c r="GA47" s="37">
        <f t="shared" si="17"/>
        <v>2.332641139804573</v>
      </c>
      <c r="GB47" s="37">
        <f t="shared" si="17"/>
        <v>2.3319709901507739</v>
      </c>
      <c r="GC47" s="37">
        <f t="shared" si="17"/>
        <v>2.3261928287431992</v>
      </c>
      <c r="GD47" s="37">
        <f t="shared" si="17"/>
        <v>2.2772979764086458</v>
      </c>
      <c r="GE47" s="37">
        <f t="shared" si="17"/>
        <v>2.4619534746143259</v>
      </c>
      <c r="GF47" s="37">
        <f t="shared" si="17"/>
        <v>2.6017473467065724</v>
      </c>
      <c r="GG47" s="37">
        <f t="shared" si="17"/>
        <v>2.6426601586220415</v>
      </c>
      <c r="GH47" s="37">
        <f t="shared" si="17"/>
        <v>2.4356473032319026</v>
      </c>
      <c r="GI47" s="37">
        <f t="shared" si="17"/>
        <v>2.3453754018196067</v>
      </c>
      <c r="GJ47" s="37">
        <f t="shared" si="17"/>
        <v>2.8687676964748534</v>
      </c>
      <c r="GK47" s="37">
        <f t="shared" si="17"/>
        <v>2.2731669793586988</v>
      </c>
      <c r="GL47" s="37">
        <f t="shared" si="17"/>
        <v>1.6791895574583973</v>
      </c>
      <c r="GM47" s="37">
        <f t="shared" si="17"/>
        <v>1.5150166840677624</v>
      </c>
      <c r="GN47" s="37">
        <f t="shared" si="17"/>
        <v>1.4173351386850697</v>
      </c>
      <c r="GO47" s="37">
        <f t="shared" si="17"/>
        <v>1.6221265632208857</v>
      </c>
      <c r="GP47" s="37">
        <f t="shared" si="17"/>
        <v>1.7588293832521029</v>
      </c>
      <c r="GQ47" s="37">
        <f t="shared" si="17"/>
        <v>1.421913826509086</v>
      </c>
      <c r="GR47" s="37">
        <f t="shared" si="17"/>
        <v>1.323802505560207</v>
      </c>
      <c r="GS47" s="37">
        <f t="shared" si="17"/>
        <v>1.1287788523597495</v>
      </c>
      <c r="GT47" s="37">
        <f t="shared" si="17"/>
        <v>1.2285944783168599</v>
      </c>
      <c r="GU47" s="37">
        <f t="shared" si="17"/>
        <v>1.2715581585990727</v>
      </c>
      <c r="GV47" s="37">
        <f t="shared" si="17"/>
        <v>1.2198118395298461</v>
      </c>
      <c r="GW47" s="37">
        <f t="shared" si="17"/>
        <v>1.4243526215832323</v>
      </c>
      <c r="GX47" s="37">
        <f t="shared" si="17"/>
        <v>1.5456314614712567</v>
      </c>
      <c r="GY47" s="37">
        <f t="shared" si="17"/>
        <v>1.5405817299127698</v>
      </c>
      <c r="GZ47" s="37">
        <f t="shared" si="17"/>
        <v>1.4973895929707217</v>
      </c>
      <c r="HA47" s="37">
        <f t="shared" si="17"/>
        <v>1.4027912668604348</v>
      </c>
      <c r="HB47" s="37">
        <f t="shared" si="17"/>
        <v>1.3450711114094938</v>
      </c>
      <c r="HC47" s="37">
        <f t="shared" si="17"/>
        <v>1.4017926858196184</v>
      </c>
      <c r="HD47" s="37">
        <f t="shared" si="17"/>
        <v>1.3883179711862779</v>
      </c>
      <c r="HE47" s="37">
        <f t="shared" si="17"/>
        <v>1.3718139648294021</v>
      </c>
      <c r="HF47" s="37">
        <f t="shared" si="17"/>
        <v>1.3185739941766026</v>
      </c>
      <c r="HG47" s="37">
        <f t="shared" si="17"/>
        <v>1.2550110561578876</v>
      </c>
      <c r="HH47" s="37">
        <f t="shared" si="17"/>
        <v>1.2261473550471553</v>
      </c>
      <c r="HI47" s="37">
        <f t="shared" si="17"/>
        <v>1.2171907982018304</v>
      </c>
      <c r="HJ47" s="37">
        <f t="shared" si="17"/>
        <v>0.8373361717690333</v>
      </c>
      <c r="HK47" s="37">
        <f t="shared" si="17"/>
        <v>0.70699063212149083</v>
      </c>
      <c r="HL47" s="37">
        <f t="shared" si="17"/>
        <v>0.78299716060910973</v>
      </c>
      <c r="HM47" s="37">
        <f t="shared" si="17"/>
        <v>0.84656649192775857</v>
      </c>
      <c r="HN47" s="37">
        <f t="shared" si="17"/>
        <v>2.2056849677052974</v>
      </c>
      <c r="HO47" s="37">
        <f t="shared" si="17"/>
        <v>3.8144326758688942</v>
      </c>
      <c r="HP47" s="37">
        <f t="shared" si="17"/>
        <v>6.1790637155538768</v>
      </c>
      <c r="HQ47" s="37">
        <f t="shared" si="17"/>
        <v>7.2222404263999476</v>
      </c>
      <c r="HR47" s="37">
        <f t="shared" si="17"/>
        <v>8.2115696678594432</v>
      </c>
      <c r="HS47" s="37">
        <f t="shared" si="17"/>
        <v>8.767406770362463</v>
      </c>
      <c r="HT47" s="37">
        <f t="shared" ref="HT47:IH47" si="18">SUM(HI30:HT30)/SUM(HI29:HT29)*100</f>
        <v>8.8249498946267497</v>
      </c>
      <c r="HU47" s="37">
        <f t="shared" si="18"/>
        <v>8.8131940696147399</v>
      </c>
      <c r="HV47" s="37">
        <f t="shared" si="18"/>
        <v>9.2376799191384826</v>
      </c>
      <c r="HW47" s="37">
        <f t="shared" si="18"/>
        <v>9.1320161276337775</v>
      </c>
      <c r="HX47" s="37">
        <f t="shared" si="18"/>
        <v>8.9100142163067364</v>
      </c>
      <c r="HY47" s="37">
        <f t="shared" si="18"/>
        <v>8.3954069306481838</v>
      </c>
      <c r="HZ47" s="37">
        <f t="shared" si="18"/>
        <v>6.7495614066808205</v>
      </c>
      <c r="IA47" s="37">
        <f t="shared" si="18"/>
        <v>5.2129902817587492</v>
      </c>
      <c r="IB47" s="37">
        <f t="shared" si="18"/>
        <v>3.6585517031309163</v>
      </c>
      <c r="IC47" s="37">
        <f t="shared" si="18"/>
        <v>2.7703623865596367</v>
      </c>
      <c r="ID47" s="37">
        <f t="shared" si="18"/>
        <v>1.5154378572948475</v>
      </c>
      <c r="IE47" s="37">
        <f t="shared" si="18"/>
        <v>0.60642487962094438</v>
      </c>
      <c r="IF47" s="37">
        <f t="shared" si="18"/>
        <v>0.23152858335110335</v>
      </c>
      <c r="IG47" s="37">
        <f t="shared" si="18"/>
        <v>-0.14309080983318426</v>
      </c>
      <c r="IH47" s="37">
        <f t="shared" si="18"/>
        <v>-0.71822522007024614</v>
      </c>
      <c r="II47" s="37">
        <f>SUM(HX30:II30)/SUM(HX29:II29)*100</f>
        <v>-1.1946158245399896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0.90957571514153601</v>
      </c>
      <c r="JO47" s="37">
        <f t="shared" ref="JO47" si="27">SUM(JD30:JO30)/JO43*100</f>
        <v>0.8108051625915137</v>
      </c>
      <c r="JP47" s="37">
        <f t="shared" ref="JP47" si="28">SUM(JE30:JP30)/JP43*100</f>
        <v>0.48693771127839786</v>
      </c>
      <c r="JQ47" s="37">
        <f t="shared" ref="JQ47" si="29">SUM(JF30:JQ30)/JQ43*100</f>
        <v>0.54089174997778078</v>
      </c>
      <c r="JR47" s="37">
        <f t="shared" ref="JR47:JV47" si="30">SUM(JG30:JR30)/JR43*100</f>
        <v>0.40422705851091839</v>
      </c>
      <c r="JS47" s="37">
        <f t="shared" si="30"/>
        <v>0.38526882549600189</v>
      </c>
      <c r="JT47" s="37">
        <f t="shared" si="30"/>
        <v>-2.6571533258310503E-2</v>
      </c>
      <c r="JU47" s="37">
        <f>SUM(JJ30:JU30)/JU43*100</f>
        <v>-1.6549566285240853E-2</v>
      </c>
      <c r="JV47" s="37">
        <f t="shared" si="30"/>
        <v>3.8840772618428852E-2</v>
      </c>
      <c r="JW47" s="37">
        <f t="shared" ref="JW47" si="31">SUM(JL30:JW30)/JW43*100</f>
        <v>-0.4853969211541958</v>
      </c>
      <c r="JX47" s="37">
        <f t="shared" ref="JX47:JY47" si="32">SUM(JM30:JX30)/JX43*100</f>
        <v>-0.43187003928745799</v>
      </c>
      <c r="JY47" s="37">
        <f t="shared" si="32"/>
        <v>-6.2867912476275517E-2</v>
      </c>
      <c r="JZ47" s="37">
        <f>SUM(JO30:JZ30)/JZ43*100</f>
        <v>-9.5491339209047219E-2</v>
      </c>
      <c r="KA47" s="37">
        <f>SUM(JP30:KA30)/KA43*100</f>
        <v>-1.3935507459760584E-2</v>
      </c>
    </row>
    <row r="48" spans="1:287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7.1047830381120045</v>
      </c>
      <c r="N48" s="33">
        <f t="shared" ref="N48:BY48" si="33">SUM(C18:N18)/SUM(C29:N29)*100</f>
        <v>7.6081758096909899</v>
      </c>
      <c r="O48" s="34">
        <f t="shared" si="33"/>
        <v>8.1779431286057225</v>
      </c>
      <c r="P48" s="32">
        <f t="shared" si="33"/>
        <v>8.4752717199554848</v>
      </c>
      <c r="Q48" s="32">
        <f t="shared" si="33"/>
        <v>8.717055328637958</v>
      </c>
      <c r="R48" s="32">
        <f t="shared" si="33"/>
        <v>8.5423667987856398</v>
      </c>
      <c r="S48" s="32">
        <f t="shared" si="33"/>
        <v>8.7589015290488952</v>
      </c>
      <c r="T48" s="32">
        <f t="shared" si="33"/>
        <v>8.8105851932307555</v>
      </c>
      <c r="U48" s="32">
        <f t="shared" si="33"/>
        <v>9.3335894817476568</v>
      </c>
      <c r="V48" s="32">
        <f t="shared" si="33"/>
        <v>9.4717375094312199</v>
      </c>
      <c r="W48" s="32">
        <f t="shared" si="33"/>
        <v>9.3250916468614857</v>
      </c>
      <c r="X48" s="35">
        <f t="shared" si="33"/>
        <v>8.8922135569757721</v>
      </c>
      <c r="Y48" s="32">
        <f t="shared" si="33"/>
        <v>8.9957529804301828</v>
      </c>
      <c r="Z48" s="33">
        <f t="shared" si="33"/>
        <v>8.4167035080463588</v>
      </c>
      <c r="AA48" s="34">
        <f t="shared" si="33"/>
        <v>7.9524455006935515</v>
      </c>
      <c r="AB48" s="32">
        <f t="shared" si="33"/>
        <v>7.6562182659082492</v>
      </c>
      <c r="AC48" s="32">
        <f t="shared" si="33"/>
        <v>7.4278569536747945</v>
      </c>
      <c r="AD48" s="32">
        <f t="shared" si="33"/>
        <v>7.5735171184202796</v>
      </c>
      <c r="AE48" s="32">
        <f t="shared" si="33"/>
        <v>7.3388906624429593</v>
      </c>
      <c r="AF48" s="32">
        <f t="shared" si="33"/>
        <v>7.2903653667341253</v>
      </c>
      <c r="AG48" s="32">
        <f t="shared" si="33"/>
        <v>6.940782583494598</v>
      </c>
      <c r="AH48" s="32">
        <f t="shared" si="33"/>
        <v>6.7896579180305476</v>
      </c>
      <c r="AI48" s="32">
        <f t="shared" si="33"/>
        <v>6.7020141721911992</v>
      </c>
      <c r="AJ48" s="32">
        <f t="shared" si="33"/>
        <v>6.7301201196453606</v>
      </c>
      <c r="AK48" s="32">
        <f t="shared" si="33"/>
        <v>6.5129381158706341</v>
      </c>
      <c r="AL48" s="33">
        <f t="shared" si="33"/>
        <v>6.5648917426390296</v>
      </c>
      <c r="AM48" s="34">
        <f t="shared" si="33"/>
        <v>6.5595497695178864</v>
      </c>
      <c r="AN48" s="32">
        <f t="shared" si="33"/>
        <v>6.5743872337119811</v>
      </c>
      <c r="AO48" s="32">
        <f t="shared" si="33"/>
        <v>6.7039612544102294</v>
      </c>
      <c r="AP48" s="32">
        <f t="shared" si="33"/>
        <v>6.8193358120816505</v>
      </c>
      <c r="AQ48" s="32">
        <f t="shared" si="33"/>
        <v>6.8978785407970538</v>
      </c>
      <c r="AR48" s="32">
        <f t="shared" si="33"/>
        <v>7.0977470679654209</v>
      </c>
      <c r="AS48" s="32">
        <f t="shared" si="33"/>
        <v>7.1499131231142998</v>
      </c>
      <c r="AT48" s="32">
        <f t="shared" si="33"/>
        <v>7.1601425485203611</v>
      </c>
      <c r="AU48" s="32">
        <f t="shared" si="33"/>
        <v>7.2439410414327057</v>
      </c>
      <c r="AV48" s="32">
        <f t="shared" si="33"/>
        <v>7.2859212090377756</v>
      </c>
      <c r="AW48" s="32">
        <f t="shared" si="33"/>
        <v>7.3562444630733967</v>
      </c>
      <c r="AX48" s="33">
        <f t="shared" si="33"/>
        <v>7.2834752375201468</v>
      </c>
      <c r="AY48" s="34">
        <f t="shared" si="33"/>
        <v>7.4776451725139985</v>
      </c>
      <c r="AZ48" s="32">
        <f t="shared" si="33"/>
        <v>7.4966231323271906</v>
      </c>
      <c r="BA48" s="32">
        <f t="shared" si="33"/>
        <v>7.402873386425016</v>
      </c>
      <c r="BB48" s="32">
        <f t="shared" si="33"/>
        <v>7.33174503654645</v>
      </c>
      <c r="BC48" s="32">
        <f t="shared" si="33"/>
        <v>7.0038484069103983</v>
      </c>
      <c r="BD48" s="32">
        <f t="shared" si="33"/>
        <v>7.0457238733191696</v>
      </c>
      <c r="BE48" s="32">
        <f t="shared" si="33"/>
        <v>7.0403521999173879</v>
      </c>
      <c r="BF48" s="32">
        <f t="shared" si="33"/>
        <v>7.0685036530222876</v>
      </c>
      <c r="BG48" s="32">
        <f t="shared" si="33"/>
        <v>6.8763860431126629</v>
      </c>
      <c r="BH48" s="32">
        <f t="shared" si="33"/>
        <v>6.7974586725955159</v>
      </c>
      <c r="BI48" s="32">
        <f t="shared" si="33"/>
        <v>6.702619649429618</v>
      </c>
      <c r="BJ48" s="33">
        <f t="shared" si="33"/>
        <v>6.7204222308346067</v>
      </c>
      <c r="BK48" s="36">
        <f t="shared" si="33"/>
        <v>6.4985230062844126</v>
      </c>
      <c r="BL48" s="32">
        <f t="shared" si="33"/>
        <v>6.3473741829905883</v>
      </c>
      <c r="BM48" s="32">
        <f t="shared" si="33"/>
        <v>6.3158869434006375</v>
      </c>
      <c r="BN48" s="32">
        <f t="shared" si="33"/>
        <v>6.2375654448441651</v>
      </c>
      <c r="BO48" s="32">
        <f t="shared" si="33"/>
        <v>6.5287660637733085</v>
      </c>
      <c r="BP48" s="32">
        <f t="shared" si="33"/>
        <v>6.2109858958260142</v>
      </c>
      <c r="BQ48" s="32">
        <f t="shared" si="33"/>
        <v>6.1708622777069992</v>
      </c>
      <c r="BR48" s="32">
        <f t="shared" si="33"/>
        <v>5.9397616238475397</v>
      </c>
      <c r="BS48" s="32">
        <f t="shared" si="33"/>
        <v>6.058770569374663</v>
      </c>
      <c r="BT48" s="32">
        <f t="shared" si="33"/>
        <v>6.1007191738921263</v>
      </c>
      <c r="BU48" s="32">
        <f t="shared" si="33"/>
        <v>6.0493002977148995</v>
      </c>
      <c r="BV48" s="37">
        <f t="shared" si="33"/>
        <v>5.975103362252228</v>
      </c>
      <c r="BW48" s="34">
        <f t="shared" si="33"/>
        <v>5.8893294534779637</v>
      </c>
      <c r="BX48" s="34">
        <f t="shared" si="33"/>
        <v>5.9872092732228959</v>
      </c>
      <c r="BY48" s="34">
        <f t="shared" si="33"/>
        <v>5.8452062040736115</v>
      </c>
      <c r="BZ48" s="32">
        <f t="shared" ref="BZ48:EK48" si="34">SUM(BO18:BZ18)/SUM(BO29:BZ29)*100</f>
        <v>5.8594419274774916</v>
      </c>
      <c r="CA48" s="32">
        <f t="shared" si="34"/>
        <v>5.7798709597657725</v>
      </c>
      <c r="CB48" s="32">
        <f t="shared" si="34"/>
        <v>5.9252597546070698</v>
      </c>
      <c r="CC48" s="32">
        <f t="shared" si="34"/>
        <v>6.0056008221105666</v>
      </c>
      <c r="CD48" s="32">
        <f t="shared" si="34"/>
        <v>5.9910404154820425</v>
      </c>
      <c r="CE48" s="32">
        <f t="shared" si="34"/>
        <v>5.5873189352941077</v>
      </c>
      <c r="CF48" s="32">
        <f t="shared" si="34"/>
        <v>5.2960549268745352</v>
      </c>
      <c r="CG48" s="32">
        <f t="shared" si="34"/>
        <v>5.2058593156587865</v>
      </c>
      <c r="CH48" s="37">
        <f t="shared" si="34"/>
        <v>5.3222279571333626</v>
      </c>
      <c r="CI48" s="34">
        <f t="shared" si="34"/>
        <v>5.3549472567162688</v>
      </c>
      <c r="CJ48" s="34">
        <f t="shared" si="34"/>
        <v>5.1723306983280626</v>
      </c>
      <c r="CK48" s="34">
        <f t="shared" si="34"/>
        <v>5.2396364865328051</v>
      </c>
      <c r="CL48" s="34">
        <f t="shared" si="34"/>
        <v>5.1555319379312152</v>
      </c>
      <c r="CM48" s="34">
        <f t="shared" si="34"/>
        <v>5.017874777973792</v>
      </c>
      <c r="CN48" s="34">
        <f t="shared" si="34"/>
        <v>4.8871573980735814</v>
      </c>
      <c r="CO48" s="34">
        <f t="shared" si="34"/>
        <v>4.7846174214076367</v>
      </c>
      <c r="CP48" s="34">
        <f t="shared" si="34"/>
        <v>4.7799575182189189</v>
      </c>
      <c r="CQ48" s="34">
        <f t="shared" si="34"/>
        <v>5.0835977273672794</v>
      </c>
      <c r="CR48" s="34">
        <f t="shared" si="34"/>
        <v>5.2159071675016166</v>
      </c>
      <c r="CS48" s="34">
        <f t="shared" si="34"/>
        <v>5.2870771992236651</v>
      </c>
      <c r="CT48" s="37">
        <f t="shared" si="34"/>
        <v>5.130779878246269</v>
      </c>
      <c r="CU48" s="34">
        <f t="shared" si="34"/>
        <v>5.0432402692345271</v>
      </c>
      <c r="CV48" s="34">
        <f t="shared" si="34"/>
        <v>5.0906976364707992</v>
      </c>
      <c r="CW48" s="34">
        <f t="shared" si="34"/>
        <v>5.0795940923332941</v>
      </c>
      <c r="CX48" s="34">
        <f t="shared" si="34"/>
        <v>5.0544504323478918</v>
      </c>
      <c r="CY48" s="34">
        <f t="shared" si="34"/>
        <v>5.0886573010962763</v>
      </c>
      <c r="CZ48" s="34">
        <f t="shared" si="34"/>
        <v>5.0858859706461139</v>
      </c>
      <c r="DA48" s="34">
        <f t="shared" si="34"/>
        <v>5.0370015896459908</v>
      </c>
      <c r="DB48" s="34">
        <f t="shared" si="34"/>
        <v>5.0379902030648118</v>
      </c>
      <c r="DC48" s="34">
        <f t="shared" si="34"/>
        <v>4.9564342855143062</v>
      </c>
      <c r="DD48" s="34">
        <f t="shared" si="34"/>
        <v>4.9317335862989156</v>
      </c>
      <c r="DE48" s="34">
        <f t="shared" si="34"/>
        <v>4.9517434969093301</v>
      </c>
      <c r="DF48" s="37">
        <f t="shared" si="34"/>
        <v>5.0277137784301287</v>
      </c>
      <c r="DG48" s="34">
        <f t="shared" si="34"/>
        <v>5.1035434379009796</v>
      </c>
      <c r="DH48" s="34">
        <f t="shared" si="34"/>
        <v>5.1626934140912422</v>
      </c>
      <c r="DI48" s="34">
        <f t="shared" si="34"/>
        <v>5.2020317530955884</v>
      </c>
      <c r="DJ48" s="34">
        <f t="shared" si="34"/>
        <v>5.2707316010776024</v>
      </c>
      <c r="DK48" s="34">
        <f t="shared" si="34"/>
        <v>5.345499196064365</v>
      </c>
      <c r="DL48" s="34">
        <f t="shared" si="34"/>
        <v>5.3603318312543466</v>
      </c>
      <c r="DM48" s="34">
        <f t="shared" si="34"/>
        <v>5.3552907841703936</v>
      </c>
      <c r="DN48" s="34">
        <f t="shared" si="34"/>
        <v>5.4377112354839667</v>
      </c>
      <c r="DO48" s="34">
        <f t="shared" si="34"/>
        <v>5.4210711113681285</v>
      </c>
      <c r="DP48" s="34">
        <f t="shared" si="34"/>
        <v>5.4761913277598584</v>
      </c>
      <c r="DQ48" s="34">
        <f t="shared" si="34"/>
        <v>5.4307867269531895</v>
      </c>
      <c r="DR48" s="37">
        <f t="shared" si="34"/>
        <v>5.4079669005127986</v>
      </c>
      <c r="DS48" s="37">
        <f t="shared" si="34"/>
        <v>5.3717474658780899</v>
      </c>
      <c r="DT48" s="37">
        <f t="shared" si="34"/>
        <v>5.3101972092196794</v>
      </c>
      <c r="DU48" s="37">
        <f t="shared" si="34"/>
        <v>5.2724208731930684</v>
      </c>
      <c r="DV48" s="37">
        <f t="shared" si="34"/>
        <v>5.1824783012787794</v>
      </c>
      <c r="DW48" s="37">
        <f t="shared" si="34"/>
        <v>5.0683378576004889</v>
      </c>
      <c r="DX48" s="37">
        <f t="shared" si="34"/>
        <v>4.9709027262760195</v>
      </c>
      <c r="DY48" s="37">
        <f t="shared" si="34"/>
        <v>4.8967027563032595</v>
      </c>
      <c r="DZ48" s="37">
        <f t="shared" si="34"/>
        <v>4.7962322880480048</v>
      </c>
      <c r="EA48" s="37">
        <f t="shared" si="34"/>
        <v>4.6902695842887105</v>
      </c>
      <c r="EB48" s="37">
        <f t="shared" si="34"/>
        <v>4.5748021866253579</v>
      </c>
      <c r="EC48" s="37">
        <f t="shared" si="34"/>
        <v>4.4987236670476287</v>
      </c>
      <c r="ED48" s="37">
        <f t="shared" si="34"/>
        <v>4.4418164145253343</v>
      </c>
      <c r="EE48" s="37">
        <f t="shared" si="34"/>
        <v>4.4624396304590075</v>
      </c>
      <c r="EF48" s="37">
        <f t="shared" si="34"/>
        <v>4.4750786601134624</v>
      </c>
      <c r="EG48" s="37">
        <f t="shared" si="34"/>
        <v>4.4075241317084739</v>
      </c>
      <c r="EH48" s="37">
        <f t="shared" si="34"/>
        <v>4.3696695001897528</v>
      </c>
      <c r="EI48" s="37">
        <f t="shared" si="34"/>
        <v>4.3648626946846107</v>
      </c>
      <c r="EJ48" s="37">
        <f t="shared" si="34"/>
        <v>4.3607105693899504</v>
      </c>
      <c r="EK48" s="37">
        <f t="shared" si="34"/>
        <v>4.4401328544714991</v>
      </c>
      <c r="EL48" s="37">
        <f t="shared" ref="EL48:FE48" si="35">SUM(EA18:EL18)/SUM(EA29:EL29)*100</f>
        <v>4.4634070761861455</v>
      </c>
      <c r="EM48" s="37">
        <f t="shared" si="35"/>
        <v>4.4247169766132588</v>
      </c>
      <c r="EN48" s="37">
        <f t="shared" si="35"/>
        <v>4.4008442979644924</v>
      </c>
      <c r="EO48" s="37">
        <f t="shared" si="35"/>
        <v>4.6218699211945591</v>
      </c>
      <c r="EP48" s="37">
        <f t="shared" si="35"/>
        <v>4.6675442362339794</v>
      </c>
      <c r="EQ48" s="37">
        <f t="shared" si="35"/>
        <v>4.7731745470403153</v>
      </c>
      <c r="ER48" s="37">
        <f t="shared" si="35"/>
        <v>4.5643679655079517</v>
      </c>
      <c r="ES48" s="37">
        <f t="shared" si="35"/>
        <v>4.4785242900338726</v>
      </c>
      <c r="ET48" s="37">
        <f t="shared" si="35"/>
        <v>4.5151104093204815</v>
      </c>
      <c r="EU48" s="37">
        <f t="shared" si="35"/>
        <v>4.5041886787808236</v>
      </c>
      <c r="EV48" s="37">
        <f t="shared" si="35"/>
        <v>4.5018116198705664</v>
      </c>
      <c r="EW48" s="37">
        <f>SUM(EL18:EW18)/SUM(EL29:EW29)*100</f>
        <v>4.5563447962579433</v>
      </c>
      <c r="EX48" s="37">
        <f t="shared" si="35"/>
        <v>4.4460413130760159</v>
      </c>
      <c r="EY48" s="37">
        <f t="shared" si="35"/>
        <v>4.9402982490655685</v>
      </c>
      <c r="EZ48" s="37">
        <f t="shared" si="35"/>
        <v>4.9777693741248283</v>
      </c>
      <c r="FA48" s="37">
        <f t="shared" si="35"/>
        <v>5.0159972603824592</v>
      </c>
      <c r="FB48" s="37">
        <f t="shared" si="35"/>
        <v>5.3881806165957853</v>
      </c>
      <c r="FC48" s="37">
        <f t="shared" si="35"/>
        <v>5.1549269389542749</v>
      </c>
      <c r="FD48" s="37">
        <f t="shared" si="35"/>
        <v>5.9137346595226816</v>
      </c>
      <c r="FE48" s="37">
        <f t="shared" si="35"/>
        <v>6.7795890697711583</v>
      </c>
      <c r="FF48" s="37">
        <f>SUM(EU18:FF18)/SUM(EU29:FF29)*100</f>
        <v>6.4305177538985223</v>
      </c>
      <c r="FG48" s="37">
        <f>SUM(EV18:FG18)/SUM(EV29:FG29)*100</f>
        <v>6.954089801890678</v>
      </c>
      <c r="FH48" s="37">
        <f t="shared" ref="FH48:HS48" si="36">SUM(EW18:FH18)/SUM(EW29:FH29)*100</f>
        <v>7.0591590178259072</v>
      </c>
      <c r="FI48" s="37">
        <f t="shared" si="36"/>
        <v>7.6211801547424542</v>
      </c>
      <c r="FJ48" s="37">
        <f t="shared" si="36"/>
        <v>8.1486118306038708</v>
      </c>
      <c r="FK48" s="37">
        <f t="shared" si="36"/>
        <v>8.5759084744679726</v>
      </c>
      <c r="FL48" s="37">
        <f t="shared" si="36"/>
        <v>8.4975409845408709</v>
      </c>
      <c r="FM48" s="37">
        <f t="shared" si="36"/>
        <v>8.3077154931745785</v>
      </c>
      <c r="FN48" s="37">
        <f>SUM(FC18:FN18)/SUM(FC29:FN29)*100</f>
        <v>8.3689748880167869</v>
      </c>
      <c r="FO48" s="37">
        <f t="shared" si="36"/>
        <v>8.9942665702539113</v>
      </c>
      <c r="FP48" s="37">
        <f t="shared" si="36"/>
        <v>8.5191164187528514</v>
      </c>
      <c r="FQ48" s="37">
        <f t="shared" si="36"/>
        <v>7.3400301055050434</v>
      </c>
      <c r="FR48" s="37">
        <f t="shared" si="36"/>
        <v>7.6599986809078411</v>
      </c>
      <c r="FS48" s="37">
        <f t="shared" si="36"/>
        <v>7.4593350524859421</v>
      </c>
      <c r="FT48" s="37">
        <f t="shared" si="36"/>
        <v>7.3421110914279453</v>
      </c>
      <c r="FU48" s="37">
        <f t="shared" si="36"/>
        <v>6.9626187433568782</v>
      </c>
      <c r="FV48" s="37">
        <f t="shared" si="36"/>
        <v>6.7830799136433111</v>
      </c>
      <c r="FW48" s="37">
        <f t="shared" si="36"/>
        <v>6.2788363036159724</v>
      </c>
      <c r="FX48" s="37">
        <f t="shared" si="36"/>
        <v>6.5553487905634089</v>
      </c>
      <c r="FY48" s="37">
        <f t="shared" si="36"/>
        <v>6.8075120064021206</v>
      </c>
      <c r="FZ48" s="37">
        <f t="shared" si="36"/>
        <v>6.4923116626274648</v>
      </c>
      <c r="GA48" s="37">
        <f t="shared" si="36"/>
        <v>6.1448638646442042</v>
      </c>
      <c r="GB48" s="37">
        <f t="shared" si="36"/>
        <v>6.1409104796208061</v>
      </c>
      <c r="GC48" s="37">
        <f t="shared" si="36"/>
        <v>6.800595424823265</v>
      </c>
      <c r="GD48" s="37">
        <f t="shared" si="36"/>
        <v>6.8610129532160276</v>
      </c>
      <c r="GE48" s="37">
        <f t="shared" si="36"/>
        <v>6.7267125501874316</v>
      </c>
      <c r="GF48" s="37">
        <f t="shared" si="36"/>
        <v>6.8513904991729699</v>
      </c>
      <c r="GG48" s="37">
        <f t="shared" si="36"/>
        <v>6.635954733525451</v>
      </c>
      <c r="GH48" s="37">
        <f t="shared" si="36"/>
        <v>6.537886991802468</v>
      </c>
      <c r="GI48" s="37">
        <f t="shared" si="36"/>
        <v>6.3885457782115687</v>
      </c>
      <c r="GJ48" s="37">
        <f t="shared" si="36"/>
        <v>6.3458795279429827</v>
      </c>
      <c r="GK48" s="37">
        <f t="shared" si="36"/>
        <v>6.1331260406724741</v>
      </c>
      <c r="GL48" s="37">
        <f t="shared" si="36"/>
        <v>6.0865090487597193</v>
      </c>
      <c r="GM48" s="37">
        <f t="shared" si="36"/>
        <v>5.928859682330363</v>
      </c>
      <c r="GN48" s="37">
        <f t="shared" si="36"/>
        <v>5.8668708050545888</v>
      </c>
      <c r="GO48" s="37">
        <f t="shared" si="36"/>
        <v>5.6800981405081483</v>
      </c>
      <c r="GP48" s="37">
        <f t="shared" si="36"/>
        <v>5.6577840483257811</v>
      </c>
      <c r="GQ48" s="37">
        <f t="shared" si="36"/>
        <v>5.698626605610964</v>
      </c>
      <c r="GR48" s="37">
        <f t="shared" si="36"/>
        <v>5.8541234062655541</v>
      </c>
      <c r="GS48" s="37">
        <f t="shared" si="36"/>
        <v>5.7766524274174182</v>
      </c>
      <c r="GT48" s="37">
        <f t="shared" si="36"/>
        <v>6.0902051732147404</v>
      </c>
      <c r="GU48" s="37">
        <f t="shared" si="36"/>
        <v>5.8084055652363356</v>
      </c>
      <c r="GV48" s="37">
        <f t="shared" si="36"/>
        <v>5.4647021667839812</v>
      </c>
      <c r="GW48" s="37">
        <f t="shared" si="36"/>
        <v>5.5227764793999086</v>
      </c>
      <c r="GX48" s="37">
        <f t="shared" si="36"/>
        <v>5.4137103808334732</v>
      </c>
      <c r="GY48" s="37">
        <f t="shared" si="36"/>
        <v>5.2877663719067316</v>
      </c>
      <c r="GZ48" s="37">
        <f t="shared" si="36"/>
        <v>5.2840104612144936</v>
      </c>
      <c r="HA48" s="37">
        <f t="shared" si="36"/>
        <v>5.4305622056011744</v>
      </c>
      <c r="HB48" s="37">
        <f t="shared" si="36"/>
        <v>5.4815634776153992</v>
      </c>
      <c r="HC48" s="37">
        <f t="shared" si="36"/>
        <v>5.3688567235903797</v>
      </c>
      <c r="HD48" s="37">
        <f t="shared" si="36"/>
        <v>4.9819650655384509</v>
      </c>
      <c r="HE48" s="37">
        <f t="shared" si="36"/>
        <v>4.9785670145405962</v>
      </c>
      <c r="HF48" s="37">
        <f t="shared" si="36"/>
        <v>4.8210392227097811</v>
      </c>
      <c r="HG48" s="37">
        <f t="shared" si="36"/>
        <v>4.9420589712621661</v>
      </c>
      <c r="HH48" s="37">
        <f t="shared" si="36"/>
        <v>5.0046759925160185</v>
      </c>
      <c r="HI48" s="37">
        <f t="shared" si="36"/>
        <v>5.0224778590305421</v>
      </c>
      <c r="HJ48" s="37">
        <f t="shared" si="36"/>
        <v>4.9705670640194519</v>
      </c>
      <c r="HK48" s="37">
        <f t="shared" si="36"/>
        <v>5.1661725752422791</v>
      </c>
      <c r="HL48" s="37">
        <f t="shared" si="36"/>
        <v>5.1154932588213216</v>
      </c>
      <c r="HM48" s="37">
        <f t="shared" si="36"/>
        <v>5.2596177937928852</v>
      </c>
      <c r="HN48" s="37">
        <f t="shared" si="36"/>
        <v>5.114644588628912</v>
      </c>
      <c r="HO48" s="37">
        <f t="shared" si="36"/>
        <v>4.7966968508495373</v>
      </c>
      <c r="HP48" s="37">
        <f t="shared" si="36"/>
        <v>4.845144117642147</v>
      </c>
      <c r="HQ48" s="37">
        <f t="shared" si="36"/>
        <v>4.5462608397948125</v>
      </c>
      <c r="HR48" s="37">
        <f t="shared" si="36"/>
        <v>4.3283080476882052</v>
      </c>
      <c r="HS48" s="37">
        <f t="shared" si="36"/>
        <v>4.4912275126226824</v>
      </c>
      <c r="HT48" s="37">
        <f t="shared" ref="HT48:IH48" si="37">SUM(HI18:HT18)/SUM(HI29:HT29)*100</f>
        <v>4.61763900455108</v>
      </c>
      <c r="HU48" s="37">
        <f t="shared" si="37"/>
        <v>4.1163389078218167</v>
      </c>
      <c r="HV48" s="37">
        <f t="shared" si="37"/>
        <v>4.0668938816479825</v>
      </c>
      <c r="HW48" s="37">
        <f t="shared" si="37"/>
        <v>4.0752953521863207</v>
      </c>
      <c r="HX48" s="37">
        <f t="shared" si="37"/>
        <v>4.0382764622072047</v>
      </c>
      <c r="HY48" s="37">
        <f t="shared" si="37"/>
        <v>3.8866362589479619</v>
      </c>
      <c r="HZ48" s="37">
        <f t="shared" si="37"/>
        <v>3.4675286509467558</v>
      </c>
      <c r="IA48" s="37">
        <f t="shared" si="37"/>
        <v>3.559575163187962</v>
      </c>
      <c r="IB48" s="37">
        <f t="shared" si="37"/>
        <v>3.3690730769534993</v>
      </c>
      <c r="IC48" s="37">
        <f t="shared" si="37"/>
        <v>3.7844576844457691</v>
      </c>
      <c r="ID48" s="37">
        <f t="shared" si="37"/>
        <v>3.8686573324480915</v>
      </c>
      <c r="IE48" s="37">
        <f t="shared" si="37"/>
        <v>4.0025003116867905</v>
      </c>
      <c r="IF48" s="37">
        <f t="shared" si="37"/>
        <v>4.2924141520383454</v>
      </c>
      <c r="IG48" s="37">
        <f t="shared" si="37"/>
        <v>4.6847499237197248</v>
      </c>
      <c r="IH48" s="37">
        <f t="shared" si="37"/>
        <v>4.9754119102613812</v>
      </c>
      <c r="II48" s="37">
        <f>SUM(HX18:II18)/SUM(HX29:II29)*100</f>
        <v>4.7008671840402485</v>
      </c>
      <c r="IJ48" s="37">
        <f>SUM(HY18:IJ18)/SUM(HY29:IJ29)*100</f>
        <v>4.6420194177150815</v>
      </c>
      <c r="IK48" s="37">
        <f t="shared" ref="IK48:IT48" si="38">SUM(HZ18:IK18)/IK43*100</f>
        <v>4.520169629447623</v>
      </c>
      <c r="IL48" s="37">
        <f t="shared" si="38"/>
        <v>5.4741573700522528</v>
      </c>
      <c r="IM48" s="37">
        <f t="shared" si="38"/>
        <v>5.5412082654057695</v>
      </c>
      <c r="IN48" s="37">
        <f t="shared" si="38"/>
        <v>6.4496425660878582</v>
      </c>
      <c r="IO48" s="37">
        <f t="shared" si="38"/>
        <v>6.3557239244345558</v>
      </c>
      <c r="IP48" s="37">
        <f t="shared" si="38"/>
        <v>6.0224396076992264</v>
      </c>
      <c r="IQ48" s="37">
        <f t="shared" si="38"/>
        <v>6.1405527010240615</v>
      </c>
      <c r="IR48" s="37">
        <f t="shared" si="38"/>
        <v>5.8856531261346126</v>
      </c>
      <c r="IS48" s="37">
        <f t="shared" si="38"/>
        <v>5.9215807538249932</v>
      </c>
      <c r="IT48" s="37">
        <f t="shared" si="38"/>
        <v>5.9143518813988329</v>
      </c>
      <c r="IU48" s="37">
        <f>SUM(IJ18:IU18)/IU43*100</f>
        <v>6.1073563616308126</v>
      </c>
      <c r="IV48" s="37">
        <f t="shared" ref="IV48:IW48" si="39">SUM(IK18:IV18)/IV43*100</f>
        <v>6.432977753662013</v>
      </c>
      <c r="IW48" s="37">
        <f t="shared" si="39"/>
        <v>6.7065150436624004</v>
      </c>
      <c r="IX48" s="37">
        <f t="shared" ref="IX48:JG48" si="40">SUM(IM18:IX18)/IX43*100</f>
        <v>6.3321803515901607</v>
      </c>
      <c r="IY48" s="37">
        <f t="shared" si="40"/>
        <v>6.6395372838481501</v>
      </c>
      <c r="IZ48" s="37">
        <f t="shared" si="40"/>
        <v>6.0619581281356831</v>
      </c>
      <c r="JA48" s="37">
        <f t="shared" si="40"/>
        <v>6.0674808583795361</v>
      </c>
      <c r="JB48" s="37">
        <f t="shared" si="40"/>
        <v>6.4920118547560888</v>
      </c>
      <c r="JC48" s="37">
        <f t="shared" si="40"/>
        <v>6.5602248228971654</v>
      </c>
      <c r="JD48" s="37">
        <f t="shared" si="40"/>
        <v>6.1351878553538413</v>
      </c>
      <c r="JE48" s="37">
        <f t="shared" si="40"/>
        <v>5.6301923715168432</v>
      </c>
      <c r="JF48" s="37">
        <f t="shared" si="40"/>
        <v>5.0558838313440342</v>
      </c>
      <c r="JG48" s="37">
        <f t="shared" si="40"/>
        <v>5.2801669077569526</v>
      </c>
      <c r="JH48" s="37">
        <f t="shared" ref="JH48" si="41">SUM(IW18:JH18)/JH43*100</f>
        <v>5.2622778651736555</v>
      </c>
      <c r="JI48" s="37">
        <f t="shared" ref="JI48:JL48" si="42">SUM(IX18:JI18)/JI43*100</f>
        <v>5.245328654468115</v>
      </c>
      <c r="JJ48" s="37">
        <f t="shared" si="42"/>
        <v>5.4873409875184587</v>
      </c>
      <c r="JK48" s="37">
        <f t="shared" si="42"/>
        <v>5.5096589170669441</v>
      </c>
      <c r="JL48" s="37">
        <f t="shared" si="42"/>
        <v>5.9645970677594855</v>
      </c>
      <c r="JM48" s="37">
        <f t="shared" ref="JM48:JN48" si="43">SUM(JB18:JM18)/JM43*100</f>
        <v>6.2204466636194784</v>
      </c>
      <c r="JN48" s="37">
        <f t="shared" si="43"/>
        <v>5.9835039654056166</v>
      </c>
      <c r="JO48" s="37">
        <f t="shared" ref="JO48" si="44">SUM(JD18:JO18)/JO43*100</f>
        <v>5.6399924626582241</v>
      </c>
      <c r="JP48" s="37">
        <f t="shared" ref="JP48" si="45">SUM(JE18:JP18)/JP43*100</f>
        <v>6.5540744870634162</v>
      </c>
      <c r="JQ48" s="37">
        <f t="shared" ref="JQ48" si="46">SUM(JF18:JQ18)/JQ43*100</f>
        <v>7.3090363512193042</v>
      </c>
      <c r="JR48" s="37">
        <f t="shared" ref="JR48:JV48" si="47">SUM(JG18:JR18)/JR43*100</f>
        <v>8.0922031959895655</v>
      </c>
      <c r="JS48" s="37">
        <f t="shared" si="47"/>
        <v>7.708153665004831</v>
      </c>
      <c r="JT48" s="37">
        <f t="shared" si="47"/>
        <v>7.1004282496026958</v>
      </c>
      <c r="JU48" s="37">
        <f>SUM(JJ18:JU18)/JU43*100</f>
        <v>6.5067284764466553</v>
      </c>
      <c r="JV48" s="37">
        <f t="shared" si="47"/>
        <v>5.8274686104774478</v>
      </c>
      <c r="JW48" s="37">
        <f t="shared" ref="JW48" si="48">SUM(JL18:JW18)/JW43*100</f>
        <v>5.1730230784166977</v>
      </c>
      <c r="JX48" s="37">
        <f t="shared" ref="JX48:KA48" si="49">SUM(JM18:JX18)/JX43*100</f>
        <v>4.866956308813644</v>
      </c>
      <c r="JY48" s="37">
        <f t="shared" si="49"/>
        <v>5.0716231324006618</v>
      </c>
      <c r="JZ48" s="37">
        <f t="shared" si="49"/>
        <v>5.0855650769186322</v>
      </c>
      <c r="KA48" s="37">
        <f t="shared" si="49"/>
        <v>5.3638189912455454</v>
      </c>
    </row>
    <row r="50" spans="111:287" x14ac:dyDescent="0.3">
      <c r="DG50" s="31">
        <f t="shared" ref="DG50" si="50">SUM(CV32:DG32)</f>
        <v>-121832.45000000001</v>
      </c>
      <c r="DH50" s="31">
        <f t="shared" ref="DH50" si="51">SUM(CW32:DH32)</f>
        <v>-124676.13</v>
      </c>
      <c r="DI50" s="31">
        <f t="shared" ref="DI50" si="52">SUM(CX32:DI32)</f>
        <v>-134567.83000000002</v>
      </c>
      <c r="DJ50" s="31">
        <f t="shared" ref="DJ50" si="53">SUM(CY32:DJ32)</f>
        <v>-135948.56</v>
      </c>
      <c r="DK50" s="31">
        <f t="shared" ref="DK50" si="54">SUM(CZ32:DK32)</f>
        <v>-141649.60000000001</v>
      </c>
      <c r="DL50" s="31">
        <f t="shared" ref="DL50" si="55">SUM(DA32:DL32)</f>
        <v>-149773.9</v>
      </c>
      <c r="DM50" s="31">
        <f t="shared" ref="DM50" si="56">SUM(DB32:DM32)</f>
        <v>-159619.69999999998</v>
      </c>
      <c r="DN50" s="31">
        <f t="shared" ref="DN50" si="57">SUM(DC32:DN32)</f>
        <v>-156676.09</v>
      </c>
      <c r="DO50" s="31">
        <f t="shared" ref="DO50" si="58">SUM(DD32:DO32)</f>
        <v>-137305.82</v>
      </c>
      <c r="DP50" s="31">
        <f t="shared" ref="DP50:GA50" si="59">SUM(DE32:DP32)</f>
        <v>-140587.04</v>
      </c>
      <c r="DQ50" s="31">
        <f t="shared" si="59"/>
        <v>-143517.39000000001</v>
      </c>
      <c r="DR50" s="31">
        <f t="shared" si="59"/>
        <v>-129133.39</v>
      </c>
      <c r="DS50" s="31">
        <f t="shared" si="59"/>
        <v>-135429.79999999999</v>
      </c>
      <c r="DT50" s="31">
        <f t="shared" si="59"/>
        <v>-139966.03</v>
      </c>
      <c r="DU50" s="31">
        <f t="shared" si="59"/>
        <v>-136427.72</v>
      </c>
      <c r="DV50" s="31">
        <f t="shared" si="59"/>
        <v>-132297.64000000001</v>
      </c>
      <c r="DW50" s="31">
        <f t="shared" si="59"/>
        <v>-129618.57</v>
      </c>
      <c r="DX50" s="31">
        <f t="shared" si="59"/>
        <v>-122754.70999999999</v>
      </c>
      <c r="DY50" s="31">
        <f t="shared" si="59"/>
        <v>-116134.67000000001</v>
      </c>
      <c r="DZ50" s="31">
        <f t="shared" si="59"/>
        <v>-116317.08</v>
      </c>
      <c r="EA50" s="31">
        <f t="shared" si="59"/>
        <v>-113109.51</v>
      </c>
      <c r="EB50" s="31">
        <f t="shared" si="59"/>
        <v>-113250.23000000001</v>
      </c>
      <c r="EC50" s="31">
        <f t="shared" si="59"/>
        <v>-103734.29</v>
      </c>
      <c r="ED50" s="31">
        <f t="shared" si="59"/>
        <v>-127663.22</v>
      </c>
      <c r="EE50" s="31">
        <f t="shared" si="59"/>
        <v>-136666.16999999998</v>
      </c>
      <c r="EF50" s="31">
        <f t="shared" si="59"/>
        <v>-122497.84</v>
      </c>
      <c r="EG50" s="31">
        <f t="shared" si="59"/>
        <v>-119387.53</v>
      </c>
      <c r="EH50" s="31">
        <f t="shared" si="59"/>
        <v>-116028.53</v>
      </c>
      <c r="EI50" s="31">
        <f t="shared" si="59"/>
        <v>-120003.65999999999</v>
      </c>
      <c r="EJ50" s="31">
        <f t="shared" si="59"/>
        <v>-119824.54</v>
      </c>
      <c r="EK50" s="31">
        <f t="shared" si="59"/>
        <v>-120464.14000000001</v>
      </c>
      <c r="EL50" s="31">
        <f t="shared" si="59"/>
        <v>-119922.25</v>
      </c>
      <c r="EM50" s="31">
        <f t="shared" si="59"/>
        <v>-108763.37</v>
      </c>
      <c r="EN50" s="31">
        <f t="shared" si="59"/>
        <v>-103915.39000000001</v>
      </c>
      <c r="EO50" s="31">
        <f t="shared" si="59"/>
        <v>-138207.67999999999</v>
      </c>
      <c r="EP50" s="31">
        <f t="shared" si="59"/>
        <v>-126464.95999999999</v>
      </c>
      <c r="EQ50" s="31">
        <f t="shared" si="59"/>
        <v>-111269.01</v>
      </c>
      <c r="ER50" s="31">
        <f t="shared" si="59"/>
        <v>-114222.56</v>
      </c>
      <c r="ES50" s="31">
        <f t="shared" si="59"/>
        <v>-115774.53000000001</v>
      </c>
      <c r="ET50" s="31">
        <f t="shared" si="59"/>
        <v>-122078.40000000002</v>
      </c>
      <c r="EU50" s="31">
        <f t="shared" si="59"/>
        <v>-106826.84999999999</v>
      </c>
      <c r="EV50" s="31">
        <f t="shared" si="59"/>
        <v>-103742.53000000001</v>
      </c>
      <c r="EW50" s="31">
        <f t="shared" si="59"/>
        <v>-99899.520000000004</v>
      </c>
      <c r="EX50" s="31">
        <f t="shared" si="59"/>
        <v>-88222.36</v>
      </c>
      <c r="EY50" s="31">
        <f t="shared" si="59"/>
        <v>-79828.5</v>
      </c>
      <c r="EZ50" s="31">
        <f t="shared" si="59"/>
        <v>-79415.78</v>
      </c>
      <c r="FA50" s="31">
        <f t="shared" si="59"/>
        <v>-47017.750000000007</v>
      </c>
      <c r="FB50" s="31">
        <f t="shared" si="59"/>
        <v>-36341.26</v>
      </c>
      <c r="FC50" s="31">
        <f t="shared" si="59"/>
        <v>-35151.520000000004</v>
      </c>
      <c r="FD50" s="31">
        <f t="shared" si="59"/>
        <v>-35118.43</v>
      </c>
      <c r="FE50" s="31">
        <f t="shared" si="59"/>
        <v>-35441.740000000005</v>
      </c>
      <c r="FF50" s="31">
        <f t="shared" si="59"/>
        <v>-29453.260000000002</v>
      </c>
      <c r="FG50" s="31">
        <f t="shared" si="59"/>
        <v>-34210.620000000003</v>
      </c>
      <c r="FH50" s="31">
        <f t="shared" si="59"/>
        <v>-30342.31</v>
      </c>
      <c r="FI50" s="31">
        <f t="shared" si="59"/>
        <v>-26552.840000000004</v>
      </c>
      <c r="FJ50" s="31">
        <f t="shared" si="59"/>
        <v>-30992.020000000004</v>
      </c>
      <c r="FK50" s="31">
        <f t="shared" si="59"/>
        <v>-41251.200000000004</v>
      </c>
      <c r="FL50" s="31">
        <f t="shared" si="59"/>
        <v>-40986.12000000001</v>
      </c>
      <c r="FM50" s="31">
        <f t="shared" si="59"/>
        <v>-32620.930000000004</v>
      </c>
      <c r="FN50" s="31">
        <f t="shared" si="59"/>
        <v>30138.299999999996</v>
      </c>
      <c r="FO50" s="31">
        <f t="shared" si="59"/>
        <v>16501.399999999998</v>
      </c>
      <c r="FP50" s="31">
        <f t="shared" si="59"/>
        <v>31836.059999999994</v>
      </c>
      <c r="FQ50" s="31">
        <f t="shared" si="59"/>
        <v>38501.999999999985</v>
      </c>
      <c r="FR50" s="31">
        <f t="shared" si="59"/>
        <v>35107.631278844754</v>
      </c>
      <c r="FS50" s="31">
        <f t="shared" si="59"/>
        <v>38219.371278844766</v>
      </c>
      <c r="FT50" s="31">
        <f t="shared" si="59"/>
        <v>35639.951278844768</v>
      </c>
      <c r="FU50" s="31">
        <f t="shared" si="59"/>
        <v>35204.131278844761</v>
      </c>
      <c r="FV50" s="31">
        <f t="shared" si="59"/>
        <v>40298.46497862001</v>
      </c>
      <c r="FW50" s="31">
        <f t="shared" si="59"/>
        <v>44652.484326076665</v>
      </c>
      <c r="FX50" s="31">
        <f t="shared" si="59"/>
        <v>1476.8987210687555</v>
      </c>
      <c r="FY50" s="31">
        <f t="shared" si="59"/>
        <v>15338.849911005218</v>
      </c>
      <c r="FZ50" s="31">
        <f t="shared" si="59"/>
        <v>8782.1477100570919</v>
      </c>
      <c r="GA50" s="31">
        <f t="shared" si="59"/>
        <v>-1516.6932954135045</v>
      </c>
      <c r="GB50" s="31">
        <f t="shared" ref="GB50:IM50" si="60">SUM(FQ32:GB32)</f>
        <v>-2373.213972619882</v>
      </c>
      <c r="GC50" s="31">
        <f t="shared" si="60"/>
        <v>-2359.0868630041186</v>
      </c>
      <c r="GD50" s="31">
        <f t="shared" si="60"/>
        <v>-8796.4229288480747</v>
      </c>
      <c r="GE50" s="31">
        <f t="shared" si="60"/>
        <v>-243.85623588791714</v>
      </c>
      <c r="GF50" s="31">
        <f t="shared" si="60"/>
        <v>7128.7930287351628</v>
      </c>
      <c r="GG50" s="31">
        <f t="shared" si="60"/>
        <v>7405.6292908249197</v>
      </c>
      <c r="GH50" s="31">
        <f t="shared" si="60"/>
        <v>-6329.2868028148187</v>
      </c>
      <c r="GI50" s="31">
        <f t="shared" si="60"/>
        <v>-13796.016579370407</v>
      </c>
      <c r="GJ50" s="31">
        <f t="shared" si="60"/>
        <v>18067.770398438341</v>
      </c>
      <c r="GK50" s="31">
        <f t="shared" si="60"/>
        <v>-19905.40692196475</v>
      </c>
      <c r="GL50" s="31">
        <f t="shared" si="60"/>
        <v>-64760.779329932499</v>
      </c>
      <c r="GM50" s="31">
        <f t="shared" si="60"/>
        <v>-76114.944678317275</v>
      </c>
      <c r="GN50" s="31">
        <f t="shared" si="60"/>
        <v>-86882.336961984722</v>
      </c>
      <c r="GO50" s="31">
        <f t="shared" si="60"/>
        <v>-80066.79067008695</v>
      </c>
      <c r="GP50" s="31">
        <f t="shared" si="60"/>
        <v>-74057.575408657678</v>
      </c>
      <c r="GQ50" s="31">
        <f t="shared" si="60"/>
        <v>-92053.077734523147</v>
      </c>
      <c r="GR50" s="31">
        <f t="shared" si="60"/>
        <v>-98705.423220588811</v>
      </c>
      <c r="GS50" s="31">
        <f t="shared" si="60"/>
        <v>-111093.885704421</v>
      </c>
      <c r="GT50" s="31">
        <f t="shared" si="60"/>
        <v>-101171.32102628029</v>
      </c>
      <c r="GU50" s="31">
        <f t="shared" si="60"/>
        <v>-102394.06283454195</v>
      </c>
      <c r="GV50" s="31">
        <f t="shared" si="60"/>
        <v>-107437.36073011503</v>
      </c>
      <c r="GW50" s="31">
        <f t="shared" si="60"/>
        <v>-91099.385018844885</v>
      </c>
      <c r="GX50" s="31">
        <f t="shared" si="60"/>
        <v>-79483.766059575952</v>
      </c>
      <c r="GY50" s="31">
        <f t="shared" si="60"/>
        <v>-77671.90107766274</v>
      </c>
      <c r="GZ50" s="31">
        <f t="shared" si="60"/>
        <v>-76691.632086085971</v>
      </c>
      <c r="HA50" s="31">
        <f t="shared" si="60"/>
        <v>-84284.148835177883</v>
      </c>
      <c r="HB50" s="31">
        <f t="shared" si="60"/>
        <v>-86608.995149964772</v>
      </c>
      <c r="HC50" s="31">
        <f t="shared" si="60"/>
        <v>-84296.261612198592</v>
      </c>
      <c r="HD50" s="31">
        <f t="shared" si="60"/>
        <v>-87564.546488422944</v>
      </c>
      <c r="HE50" s="31">
        <f t="shared" si="60"/>
        <v>-90317.276798021965</v>
      </c>
      <c r="HF50" s="31">
        <f t="shared" si="60"/>
        <v>-97381.832781844438</v>
      </c>
      <c r="HG50" s="31">
        <f t="shared" si="60"/>
        <v>-103129.22361307446</v>
      </c>
      <c r="HH50" s="31">
        <f t="shared" si="60"/>
        <v>-102612.18962670787</v>
      </c>
      <c r="HI50" s="31">
        <f t="shared" si="60"/>
        <v>-104810.87065237874</v>
      </c>
      <c r="HJ50" s="31">
        <f t="shared" si="60"/>
        <v>-124871.29261956859</v>
      </c>
      <c r="HK50" s="31">
        <f t="shared" si="60"/>
        <v>-136583.8808323961</v>
      </c>
      <c r="HL50" s="31">
        <f t="shared" si="60"/>
        <v>-133446.15484743839</v>
      </c>
      <c r="HM50" s="31">
        <f t="shared" si="60"/>
        <v>-128718.4548323262</v>
      </c>
      <c r="HN50" s="31">
        <f t="shared" si="60"/>
        <v>-50202.210737110887</v>
      </c>
      <c r="HO50" s="31">
        <f t="shared" si="60"/>
        <v>24241.640478045942</v>
      </c>
      <c r="HP50" s="31">
        <f t="shared" si="60"/>
        <v>167182.28867631051</v>
      </c>
      <c r="HQ50" s="31">
        <f t="shared" si="60"/>
        <v>250126.3238182099</v>
      </c>
      <c r="HR50" s="31">
        <f t="shared" si="60"/>
        <v>340538.71980902855</v>
      </c>
      <c r="HS50" s="31">
        <f t="shared" si="60"/>
        <v>411400.30958729936</v>
      </c>
      <c r="HT50" s="31">
        <f t="shared" si="60"/>
        <v>428185.90940736822</v>
      </c>
      <c r="HU50" s="31">
        <f t="shared" si="60"/>
        <v>440233.4615483571</v>
      </c>
      <c r="HV50" s="31">
        <f t="shared" si="60"/>
        <v>485584.05148355791</v>
      </c>
      <c r="HW50" s="31">
        <f t="shared" si="60"/>
        <v>484798.82434746699</v>
      </c>
      <c r="HX50" s="31">
        <f t="shared" si="60"/>
        <v>480200.16667207709</v>
      </c>
      <c r="HY50" s="31">
        <f t="shared" si="60"/>
        <v>453592.41257619206</v>
      </c>
      <c r="HZ50" s="31">
        <f t="shared" si="60"/>
        <v>359983.69409880362</v>
      </c>
      <c r="IA50" s="31">
        <f t="shared" si="60"/>
        <v>280909.71219401329</v>
      </c>
      <c r="IB50" s="31">
        <f t="shared" si="60"/>
        <v>160541.00629223685</v>
      </c>
      <c r="IC50" s="31">
        <f t="shared" si="60"/>
        <v>72925.944026950863</v>
      </c>
      <c r="ID50" s="31">
        <f t="shared" si="60"/>
        <v>-18029.039109170277</v>
      </c>
      <c r="IE50" s="31">
        <f t="shared" si="60"/>
        <v>-91661.098590778769</v>
      </c>
      <c r="IF50" s="31">
        <f t="shared" si="60"/>
        <v>-130238.76520758946</v>
      </c>
      <c r="IG50" s="31">
        <f t="shared" si="60"/>
        <v>-156960.2452841257</v>
      </c>
      <c r="IH50" s="31">
        <f t="shared" si="60"/>
        <v>-212077.3459241036</v>
      </c>
      <c r="II50" s="31">
        <f t="shared" si="60"/>
        <v>-243737.54624190665</v>
      </c>
      <c r="IJ50" s="31">
        <f t="shared" si="60"/>
        <v>-247796.56671638216</v>
      </c>
      <c r="IK50" s="31">
        <f t="shared" si="60"/>
        <v>-223781.79542223565</v>
      </c>
      <c r="IL50" s="31">
        <f t="shared" si="60"/>
        <v>-242706.29284265975</v>
      </c>
      <c r="IM50" s="31">
        <f t="shared" si="60"/>
        <v>-243252.85936753207</v>
      </c>
      <c r="IN50" s="31">
        <f t="shared" ref="IN50:JK50" si="61">SUM(IC32:IN32)</f>
        <v>-319096.15594157705</v>
      </c>
      <c r="IO50" s="31">
        <f t="shared" si="61"/>
        <v>-338482.37605218741</v>
      </c>
      <c r="IP50" s="31">
        <f t="shared" si="61"/>
        <v>-311975.00406686973</v>
      </c>
      <c r="IQ50" s="31">
        <f t="shared" si="61"/>
        <v>-325380.75823138666</v>
      </c>
      <c r="IR50" s="31">
        <f t="shared" si="61"/>
        <v>-326555.66204622318</v>
      </c>
      <c r="IS50" s="31">
        <f t="shared" si="61"/>
        <v>-311591.67784053186</v>
      </c>
      <c r="IT50" s="31">
        <f t="shared" si="61"/>
        <v>-305334.70295299351</v>
      </c>
      <c r="IU50" s="31">
        <f t="shared" si="61"/>
        <v>-307757.37107585894</v>
      </c>
      <c r="IV50" s="31">
        <f t="shared" si="61"/>
        <v>-289471.52554453566</v>
      </c>
      <c r="IW50" s="31">
        <f t="shared" si="61"/>
        <v>-300084.54140239948</v>
      </c>
      <c r="IX50" s="31">
        <f t="shared" si="61"/>
        <v>-283826.1837358948</v>
      </c>
      <c r="IY50" s="31">
        <f t="shared" si="61"/>
        <v>-268448.95823425328</v>
      </c>
      <c r="IZ50" s="31">
        <f t="shared" si="61"/>
        <v>-217628.53515396349</v>
      </c>
      <c r="JA50" s="31">
        <f t="shared" si="61"/>
        <v>-189451.29343681209</v>
      </c>
      <c r="JB50" s="31">
        <f t="shared" si="61"/>
        <v>-204865.01387899095</v>
      </c>
      <c r="JC50" s="31">
        <f t="shared" si="61"/>
        <v>-180381.9669278457</v>
      </c>
      <c r="JD50" s="31">
        <f t="shared" si="61"/>
        <v>-134157.95377986168</v>
      </c>
      <c r="JE50" s="31">
        <f t="shared" si="61"/>
        <v>-131301.51860513823</v>
      </c>
      <c r="JF50" s="31">
        <f t="shared" si="61"/>
        <v>-131791.87517106277</v>
      </c>
      <c r="JG50" s="31">
        <f t="shared" si="61"/>
        <v>-133977.90970047368</v>
      </c>
      <c r="JH50" s="31">
        <f t="shared" si="61"/>
        <v>-118203.25333055225</v>
      </c>
      <c r="JI50" s="31">
        <f t="shared" si="61"/>
        <v>-127232.37434372366</v>
      </c>
      <c r="JJ50" s="31">
        <f t="shared" si="61"/>
        <v>-128651.12853876443</v>
      </c>
      <c r="JK50" s="31">
        <f t="shared" si="61"/>
        <v>-137252.88669595096</v>
      </c>
      <c r="JL50" s="31">
        <f>SUM(JA32:JL32)</f>
        <v>-136813.25748672697</v>
      </c>
      <c r="JM50" s="31">
        <f t="shared" ref="JM50" si="62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</row>
    <row r="51" spans="111:287" x14ac:dyDescent="0.3">
      <c r="DG51" s="31">
        <f t="shared" ref="DG51" si="63">SUM(CV34:DG34)</f>
        <v>42203.499999999993</v>
      </c>
      <c r="DH51" s="31">
        <f t="shared" ref="DH51" si="64">SUM(CW34:DH34)</f>
        <v>41738.04</v>
      </c>
      <c r="DI51" s="31">
        <f t="shared" ref="DI51" si="65">SUM(CX34:DI34)</f>
        <v>38147.129999999997</v>
      </c>
      <c r="DJ51" s="31">
        <f t="shared" ref="DJ51" si="66">SUM(CY34:DJ34)</f>
        <v>40864.82</v>
      </c>
      <c r="DK51" s="31">
        <f t="shared" ref="DK51" si="67">SUM(CZ34:DK34)</f>
        <v>40695.109999999993</v>
      </c>
      <c r="DL51" s="31">
        <f t="shared" ref="DL51" si="68">SUM(DA34:DL34)</f>
        <v>39820.619999999995</v>
      </c>
      <c r="DM51" s="31">
        <f t="shared" ref="DM51" si="69">SUM(DB34:DM34)</f>
        <v>39339.839999999989</v>
      </c>
      <c r="DN51" s="31">
        <f t="shared" ref="DN51" si="70">SUM(DC34:DN34)</f>
        <v>37850.269999999997</v>
      </c>
      <c r="DO51" s="31">
        <f t="shared" ref="DO51" si="71">SUM(DD34:DO34)</f>
        <v>38009.56</v>
      </c>
      <c r="DP51" s="31">
        <f t="shared" ref="DP51:GA51" si="72">SUM(DE34:DP34)</f>
        <v>37165.100000000006</v>
      </c>
      <c r="DQ51" s="31">
        <f t="shared" si="72"/>
        <v>36957.4</v>
      </c>
      <c r="DR51" s="31">
        <f t="shared" si="72"/>
        <v>35546.32</v>
      </c>
      <c r="DS51" s="31">
        <f t="shared" si="72"/>
        <v>35529.840000000004</v>
      </c>
      <c r="DT51" s="31">
        <f t="shared" si="72"/>
        <v>37357.659999999996</v>
      </c>
      <c r="DU51" s="31">
        <f t="shared" si="72"/>
        <v>35986.67</v>
      </c>
      <c r="DV51" s="31">
        <f t="shared" si="72"/>
        <v>35572.839999999997</v>
      </c>
      <c r="DW51" s="31">
        <f t="shared" si="72"/>
        <v>35726.119999999995</v>
      </c>
      <c r="DX51" s="31">
        <f t="shared" si="72"/>
        <v>36579.579999999994</v>
      </c>
      <c r="DY51" s="31">
        <f t="shared" si="72"/>
        <v>37075.740000000005</v>
      </c>
      <c r="DZ51" s="31">
        <f t="shared" si="72"/>
        <v>38085.880000000005</v>
      </c>
      <c r="EA51" s="31">
        <f t="shared" si="72"/>
        <v>39856.42</v>
      </c>
      <c r="EB51" s="31">
        <f t="shared" si="72"/>
        <v>41346.99</v>
      </c>
      <c r="EC51" s="31">
        <f t="shared" si="72"/>
        <v>42511.7</v>
      </c>
      <c r="ED51" s="31">
        <f t="shared" si="72"/>
        <v>40824.81</v>
      </c>
      <c r="EE51" s="31">
        <f t="shared" si="72"/>
        <v>43995.24</v>
      </c>
      <c r="EF51" s="31">
        <f t="shared" si="72"/>
        <v>42312.930000000008</v>
      </c>
      <c r="EG51" s="31">
        <f t="shared" si="72"/>
        <v>45578.720000000001</v>
      </c>
      <c r="EH51" s="31">
        <f t="shared" si="72"/>
        <v>46444.450000000004</v>
      </c>
      <c r="EI51" s="31">
        <f t="shared" si="72"/>
        <v>46873.03</v>
      </c>
      <c r="EJ51" s="31">
        <f t="shared" si="72"/>
        <v>47295.32</v>
      </c>
      <c r="EK51" s="31">
        <f t="shared" si="72"/>
        <v>47801.119999999995</v>
      </c>
      <c r="EL51" s="31">
        <f t="shared" si="72"/>
        <v>48598.209999999992</v>
      </c>
      <c r="EM51" s="31">
        <f t="shared" si="72"/>
        <v>49240.589999999989</v>
      </c>
      <c r="EN51" s="31">
        <f t="shared" si="72"/>
        <v>49134.43</v>
      </c>
      <c r="EO51" s="31">
        <f t="shared" si="72"/>
        <v>48736.790000000008</v>
      </c>
      <c r="EP51" s="31">
        <f t="shared" si="72"/>
        <v>49856.14</v>
      </c>
      <c r="EQ51" s="31">
        <f t="shared" si="72"/>
        <v>48275.570000000007</v>
      </c>
      <c r="ER51" s="31">
        <f t="shared" si="72"/>
        <v>47394.710000000006</v>
      </c>
      <c r="ES51" s="31">
        <f t="shared" si="72"/>
        <v>46894</v>
      </c>
      <c r="ET51" s="31">
        <f t="shared" si="72"/>
        <v>43783.8</v>
      </c>
      <c r="EU51" s="31">
        <f t="shared" si="72"/>
        <v>44662.05</v>
      </c>
      <c r="EV51" s="31">
        <f t="shared" si="72"/>
        <v>45990.919999999991</v>
      </c>
      <c r="EW51" s="31">
        <f t="shared" si="72"/>
        <v>47899.61</v>
      </c>
      <c r="EX51" s="31">
        <f t="shared" si="72"/>
        <v>48027.6</v>
      </c>
      <c r="EY51" s="31">
        <f t="shared" si="72"/>
        <v>49906.57</v>
      </c>
      <c r="EZ51" s="31">
        <f t="shared" si="72"/>
        <v>50086.13</v>
      </c>
      <c r="FA51" s="31">
        <f t="shared" si="72"/>
        <v>53013.85</v>
      </c>
      <c r="FB51" s="31">
        <f t="shared" si="72"/>
        <v>56698.119999999995</v>
      </c>
      <c r="FC51" s="31">
        <f t="shared" si="72"/>
        <v>57754.469999999994</v>
      </c>
      <c r="FD51" s="31">
        <f t="shared" si="72"/>
        <v>61049.619999999995</v>
      </c>
      <c r="FE51" s="31">
        <f t="shared" si="72"/>
        <v>63042.95</v>
      </c>
      <c r="FF51" s="31">
        <f t="shared" si="72"/>
        <v>63083.639999999992</v>
      </c>
      <c r="FG51" s="31">
        <f t="shared" si="72"/>
        <v>65514.849999999991</v>
      </c>
      <c r="FH51" s="31">
        <f t="shared" si="72"/>
        <v>67272.909999999989</v>
      </c>
      <c r="FI51" s="31">
        <f t="shared" si="72"/>
        <v>67949.029999999984</v>
      </c>
      <c r="FJ51" s="31">
        <f t="shared" si="72"/>
        <v>67241.319999999992</v>
      </c>
      <c r="FK51" s="31">
        <f t="shared" si="72"/>
        <v>63289.279999999999</v>
      </c>
      <c r="FL51" s="31">
        <f t="shared" si="72"/>
        <v>80204.55</v>
      </c>
      <c r="FM51" s="31">
        <f t="shared" si="72"/>
        <v>87090.76999999999</v>
      </c>
      <c r="FN51" s="31">
        <f t="shared" si="72"/>
        <v>85818.1</v>
      </c>
      <c r="FO51" s="31">
        <f t="shared" si="72"/>
        <v>88612.58</v>
      </c>
      <c r="FP51" s="31">
        <f t="shared" si="72"/>
        <v>93000.07</v>
      </c>
      <c r="FQ51" s="31">
        <f t="shared" si="72"/>
        <v>96733.26</v>
      </c>
      <c r="FR51" s="31">
        <f t="shared" si="72"/>
        <v>102134.43155124999</v>
      </c>
      <c r="FS51" s="31">
        <f t="shared" si="72"/>
        <v>108062.59155125002</v>
      </c>
      <c r="FT51" s="31">
        <f t="shared" si="72"/>
        <v>112505.82155125</v>
      </c>
      <c r="FU51" s="31">
        <f t="shared" si="72"/>
        <v>118652.43155125</v>
      </c>
      <c r="FV51" s="31">
        <f t="shared" si="72"/>
        <v>128813.1298881</v>
      </c>
      <c r="FW51" s="31">
        <f t="shared" si="72"/>
        <v>144198.94622477001</v>
      </c>
      <c r="FX51" s="31">
        <f t="shared" si="72"/>
        <v>135636.79402760003</v>
      </c>
      <c r="FY51" s="31">
        <f t="shared" si="72"/>
        <v>139805.44228089004</v>
      </c>
      <c r="FZ51" s="31">
        <f t="shared" si="72"/>
        <v>149719.21484927004</v>
      </c>
      <c r="GA51" s="31">
        <f t="shared" si="72"/>
        <v>154645.26828100003</v>
      </c>
      <c r="GB51" s="31">
        <f t="shared" ref="GB51:IM51" si="73">SUM(FQ34:GB34)</f>
        <v>157930.42187803003</v>
      </c>
      <c r="GC51" s="31">
        <f t="shared" si="73"/>
        <v>160763.55781980001</v>
      </c>
      <c r="GD51" s="31">
        <f t="shared" si="73"/>
        <v>164243.39115126003</v>
      </c>
      <c r="GE51" s="31">
        <f t="shared" si="73"/>
        <v>170029.06724234001</v>
      </c>
      <c r="GF51" s="31">
        <f t="shared" si="73"/>
        <v>172159.17480880005</v>
      </c>
      <c r="GG51" s="31">
        <f t="shared" si="73"/>
        <v>173857.91509723003</v>
      </c>
      <c r="GH51" s="31">
        <f t="shared" si="73"/>
        <v>175432.03269878001</v>
      </c>
      <c r="GI51" s="31">
        <f t="shared" si="73"/>
        <v>178493.22482924003</v>
      </c>
      <c r="GJ51" s="31">
        <f t="shared" si="73"/>
        <v>181050.66169721997</v>
      </c>
      <c r="GK51" s="31">
        <f t="shared" si="73"/>
        <v>179630.17337842</v>
      </c>
      <c r="GL51" s="31">
        <f t="shared" si="73"/>
        <v>182441.81538503998</v>
      </c>
      <c r="GM51" s="31">
        <f t="shared" si="73"/>
        <v>183523.59348684998</v>
      </c>
      <c r="GN51" s="31">
        <f t="shared" si="73"/>
        <v>184447.43060485</v>
      </c>
      <c r="GO51" s="31">
        <f t="shared" si="73"/>
        <v>191484.86920045002</v>
      </c>
      <c r="GP51" s="31">
        <f t="shared" si="73"/>
        <v>191652.22434363002</v>
      </c>
      <c r="GQ51" s="31">
        <f t="shared" si="73"/>
        <v>188722.87812239002</v>
      </c>
      <c r="GR51" s="31">
        <f t="shared" si="73"/>
        <v>190396.06637065005</v>
      </c>
      <c r="GS51" s="31">
        <f t="shared" si="73"/>
        <v>191421.20056337002</v>
      </c>
      <c r="GT51" s="31">
        <f t="shared" si="73"/>
        <v>192552.52840170002</v>
      </c>
      <c r="GU51" s="31">
        <f t="shared" si="73"/>
        <v>195887.01139907999</v>
      </c>
      <c r="GV51" s="31">
        <f t="shared" si="73"/>
        <v>195305.15997826</v>
      </c>
      <c r="GW51" s="31">
        <f t="shared" si="73"/>
        <v>195727.39215137999</v>
      </c>
      <c r="GX51" s="31">
        <f t="shared" si="73"/>
        <v>194936.83312934995</v>
      </c>
      <c r="GY51" s="31">
        <f t="shared" si="73"/>
        <v>194275.36587987994</v>
      </c>
      <c r="GZ51" s="31">
        <f t="shared" si="73"/>
        <v>194895.59643646996</v>
      </c>
      <c r="HA51" s="31">
        <f t="shared" si="73"/>
        <v>197366.03786657995</v>
      </c>
      <c r="HB51" s="31">
        <f t="shared" si="73"/>
        <v>198822.00497696997</v>
      </c>
      <c r="HC51" s="31">
        <f t="shared" si="73"/>
        <v>198644.37757247998</v>
      </c>
      <c r="HD51" s="31">
        <f t="shared" si="73"/>
        <v>199117.28848185996</v>
      </c>
      <c r="HE51" s="31">
        <f t="shared" si="73"/>
        <v>200681.21176888997</v>
      </c>
      <c r="HF51" s="31">
        <f t="shared" si="73"/>
        <v>203287.68107263997</v>
      </c>
      <c r="HG51" s="31">
        <f t="shared" si="73"/>
        <v>205334.94505065001</v>
      </c>
      <c r="HH51" s="31">
        <f t="shared" si="73"/>
        <v>206751.40770077004</v>
      </c>
      <c r="HI51" s="31">
        <f t="shared" si="73"/>
        <v>209949.45562787005</v>
      </c>
      <c r="HJ51" s="31">
        <f t="shared" si="73"/>
        <v>213173.71334634005</v>
      </c>
      <c r="HK51" s="31">
        <f t="shared" si="73"/>
        <v>214777.19477526002</v>
      </c>
      <c r="HL51" s="31">
        <f t="shared" si="73"/>
        <v>217956.26545072004</v>
      </c>
      <c r="HM51" s="31">
        <f t="shared" si="73"/>
        <v>214280.42739905001</v>
      </c>
      <c r="HN51" s="31">
        <f t="shared" si="73"/>
        <v>234045.15998571005</v>
      </c>
      <c r="HO51" s="31">
        <f t="shared" si="73"/>
        <v>273449.70569334005</v>
      </c>
      <c r="HP51" s="31">
        <f t="shared" si="73"/>
        <v>313615.60370376002</v>
      </c>
      <c r="HQ51" s="31">
        <f t="shared" si="73"/>
        <v>317384.77884527005</v>
      </c>
      <c r="HR51" s="31">
        <f t="shared" si="73"/>
        <v>306953.03275322</v>
      </c>
      <c r="HS51" s="31">
        <f t="shared" si="73"/>
        <v>290660.41041087004</v>
      </c>
      <c r="HT51" s="31">
        <f t="shared" si="73"/>
        <v>285660.67795798002</v>
      </c>
      <c r="HU51" s="31">
        <f t="shared" si="73"/>
        <v>275833.50670745003</v>
      </c>
      <c r="HV51" s="31">
        <f t="shared" si="73"/>
        <v>259131.83992301006</v>
      </c>
      <c r="HW51" s="31">
        <f t="shared" si="73"/>
        <v>262208.08866814006</v>
      </c>
      <c r="HX51" s="31">
        <f t="shared" si="73"/>
        <v>262538.61553653004</v>
      </c>
      <c r="HY51" s="31">
        <f t="shared" si="73"/>
        <v>263664.18640059</v>
      </c>
      <c r="HZ51" s="31">
        <f t="shared" si="73"/>
        <v>248985.09365949</v>
      </c>
      <c r="IA51" s="31">
        <f t="shared" si="73"/>
        <v>222078.56267561999</v>
      </c>
      <c r="IB51" s="31">
        <f t="shared" si="73"/>
        <v>222068.07022666</v>
      </c>
      <c r="IC51" s="31">
        <f t="shared" si="73"/>
        <v>238426.62067564001</v>
      </c>
      <c r="ID51" s="31">
        <f t="shared" si="73"/>
        <v>244047.24253619</v>
      </c>
      <c r="IE51" s="31">
        <f t="shared" si="73"/>
        <v>241697.03919926996</v>
      </c>
      <c r="IF51" s="31">
        <f t="shared" si="73"/>
        <v>248173.93836032995</v>
      </c>
      <c r="IG51" s="31">
        <f t="shared" si="73"/>
        <v>250782.72533960998</v>
      </c>
      <c r="IH51" s="31">
        <f t="shared" si="73"/>
        <v>247338.38646152994</v>
      </c>
      <c r="II51" s="31">
        <f t="shared" si="73"/>
        <v>244875.91045200999</v>
      </c>
      <c r="IJ51" s="31">
        <f t="shared" si="73"/>
        <v>245593.19903913996</v>
      </c>
      <c r="IK51" s="31">
        <f t="shared" si="73"/>
        <v>244865.33766187</v>
      </c>
      <c r="IL51" s="31">
        <f t="shared" si="73"/>
        <v>250453.46705768001</v>
      </c>
      <c r="IM51" s="31">
        <f t="shared" si="73"/>
        <v>269983.18355890003</v>
      </c>
      <c r="IN51" s="31">
        <f t="shared" ref="IN51:JK51" si="74">SUM(IC34:IN34)</f>
        <v>257195.23558158</v>
      </c>
      <c r="IO51" s="31">
        <f t="shared" si="74"/>
        <v>239679.35052627997</v>
      </c>
      <c r="IP51" s="31">
        <f t="shared" si="74"/>
        <v>251847.19676455</v>
      </c>
      <c r="IQ51" s="31">
        <f t="shared" si="74"/>
        <v>254949.99834363</v>
      </c>
      <c r="IR51" s="31">
        <f t="shared" si="74"/>
        <v>254784.43359149</v>
      </c>
      <c r="IS51" s="31">
        <f t="shared" si="74"/>
        <v>260085.98351431999</v>
      </c>
      <c r="IT51" s="31">
        <f t="shared" si="74"/>
        <v>261465.85776891003</v>
      </c>
      <c r="IU51" s="31">
        <f t="shared" si="74"/>
        <v>261973.91539825001</v>
      </c>
      <c r="IV51" s="31">
        <f t="shared" si="74"/>
        <v>263700.59695039003</v>
      </c>
      <c r="IW51" s="31">
        <f t="shared" si="74"/>
        <v>264739.49285806</v>
      </c>
      <c r="IX51" s="31">
        <f t="shared" si="74"/>
        <v>261204.45578431999</v>
      </c>
      <c r="IY51" s="31">
        <f t="shared" si="74"/>
        <v>248910.84562512999</v>
      </c>
      <c r="IZ51" s="31">
        <f t="shared" si="74"/>
        <v>258257.54497846001</v>
      </c>
      <c r="JA51" s="31">
        <f t="shared" si="74"/>
        <v>282621.90459310001</v>
      </c>
      <c r="JB51" s="31">
        <f t="shared" si="74"/>
        <v>274356.58355764003</v>
      </c>
      <c r="JC51" s="31">
        <f t="shared" si="74"/>
        <v>277465.66012682999</v>
      </c>
      <c r="JD51" s="31">
        <f t="shared" si="74"/>
        <v>261516.78227068999</v>
      </c>
      <c r="JE51" s="31">
        <f t="shared" si="74"/>
        <v>242267.46658439998</v>
      </c>
      <c r="JF51" s="31">
        <f t="shared" si="74"/>
        <v>248916.30472088998</v>
      </c>
      <c r="JG51" s="31">
        <f t="shared" si="74"/>
        <v>249082.20978899999</v>
      </c>
      <c r="JH51" s="31">
        <f t="shared" si="74"/>
        <v>251845.65514915998</v>
      </c>
      <c r="JI51" s="31">
        <f t="shared" si="74"/>
        <v>253022.55314149999</v>
      </c>
      <c r="JJ51" s="31">
        <f t="shared" si="74"/>
        <v>262535.25937194994</v>
      </c>
      <c r="JK51" s="31">
        <f t="shared" si="74"/>
        <v>288910.22563374997</v>
      </c>
      <c r="JL51" s="31">
        <f>SUM(JA34:JL34)</f>
        <v>282109.17649986997</v>
      </c>
      <c r="JM51" s="31">
        <f t="shared" ref="JM51" si="75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</row>
    <row r="53" spans="111:287" x14ac:dyDescent="0.3">
      <c r="JE53" s="31">
        <f t="shared" ref="JE53:JK53" si="76">SUM(IT18:JE18)</f>
        <v>607879.7437404081</v>
      </c>
      <c r="JF53" s="31">
        <f t="shared" si="76"/>
        <v>548872.42540918454</v>
      </c>
      <c r="JG53" s="31">
        <f t="shared" si="76"/>
        <v>576466.24677850096</v>
      </c>
      <c r="JH53" s="31">
        <f t="shared" si="76"/>
        <v>577479.50761550118</v>
      </c>
      <c r="JI53" s="31">
        <f t="shared" si="76"/>
        <v>576321.21497993043</v>
      </c>
      <c r="JJ53" s="31">
        <f t="shared" si="76"/>
        <v>606894.61024653306</v>
      </c>
      <c r="JK53" s="31">
        <f t="shared" si="76"/>
        <v>612202.68896715541</v>
      </c>
      <c r="JL53" s="31">
        <f>SUM(JA18:JL18)</f>
        <v>666326.91631034703</v>
      </c>
      <c r="JM53" s="31">
        <f t="shared" ref="JM53" si="77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P44"/>
  <sheetViews>
    <sheetView zoomScale="99" zoomScaleNormal="100" workbookViewId="0">
      <pane xSplit="1" ySplit="4" topLeftCell="JN14" activePane="bottomRight" state="frozen"/>
      <selection pane="topRight" activeCell="B1" sqref="B1"/>
      <selection pane="bottomLeft" activeCell="A5" sqref="A5"/>
      <selection pane="bottomRight" activeCell="JP6" sqref="JP6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76" width="12.5546875" style="30" bestFit="1" customWidth="1"/>
    <col min="277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76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</row>
    <row r="2" spans="1:276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</row>
    <row r="3" spans="1:276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</row>
    <row r="4" spans="1:276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</row>
    <row r="5" spans="1:276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</row>
    <row r="6" spans="1:276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7.8503821433299716</v>
      </c>
      <c r="JO6" s="55">
        <v>7.8118933880393913</v>
      </c>
      <c r="JP6" s="55">
        <v>8.1560383013479463</v>
      </c>
    </row>
    <row r="7" spans="1:276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7.1091525210571387</v>
      </c>
      <c r="JO7" s="50">
        <v>7.0365662715779891</v>
      </c>
      <c r="JP7" s="50">
        <v>7.367845917563729</v>
      </c>
    </row>
    <row r="8" spans="1:276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6.5512979038582397</v>
      </c>
      <c r="JO8" s="55">
        <v>6.595571173376463</v>
      </c>
      <c r="JP8" s="55">
        <v>6.8364599148261789</v>
      </c>
    </row>
    <row r="9" spans="1:276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0.55785461719889906</v>
      </c>
      <c r="JO9" s="55">
        <v>0.44099509820152594</v>
      </c>
      <c r="JP9" s="55">
        <v>0.53138600273755043</v>
      </c>
    </row>
    <row r="10" spans="1:276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0.63588534838110078</v>
      </c>
      <c r="JO10" s="55">
        <v>0.66552498508531166</v>
      </c>
      <c r="JP10" s="55">
        <v>0.68743753727037094</v>
      </c>
    </row>
    <row r="11" spans="1:276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0.47934358387584625</v>
      </c>
      <c r="JO11" s="55">
        <v>0.5314333556087778</v>
      </c>
      <c r="JP11" s="55">
        <v>0.58682041717701561</v>
      </c>
    </row>
    <row r="12" spans="1:276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0.15654176450525456</v>
      </c>
      <c r="JO12" s="55">
        <v>0.13409162947653383</v>
      </c>
      <c r="JP12" s="55">
        <v>0.10061712009335536</v>
      </c>
    </row>
    <row r="13" spans="1:276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0.10534427389173234</v>
      </c>
      <c r="JO13" s="55">
        <v>0.10980213137609085</v>
      </c>
      <c r="JP13" s="55">
        <v>0.10075484651384559</v>
      </c>
    </row>
    <row r="14" spans="1:276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5.1429440411587084E-2</v>
      </c>
      <c r="JO14" s="55">
        <v>5.1207751959079888E-2</v>
      </c>
      <c r="JP14" s="55">
        <v>4.9827982062353268E-2</v>
      </c>
    </row>
    <row r="15" spans="1:276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4.6905546902005754E-2</v>
      </c>
      <c r="JO15" s="55">
        <v>5.1993298104431193E-2</v>
      </c>
      <c r="JP15" s="55">
        <v>4.4210560638546254E-2</v>
      </c>
    </row>
    <row r="16" spans="1:276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7.0092865781395085E-3</v>
      </c>
      <c r="JO16" s="55">
        <v>6.6010813125797745E-3</v>
      </c>
      <c r="JP16" s="55">
        <v>6.7163038129460602E-3</v>
      </c>
    </row>
    <row r="17" spans="1:276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</row>
    <row r="18" spans="1:276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7.639138362810173</v>
      </c>
      <c r="JO18" s="55">
        <v>7.6256032549387047</v>
      </c>
      <c r="JP18" s="55">
        <v>7.889773335586554</v>
      </c>
    </row>
    <row r="19" spans="1:276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6.8360869585870452</v>
      </c>
      <c r="JO19" s="50">
        <v>6.8077970399576628</v>
      </c>
      <c r="JP19" s="50">
        <v>7.0524742922934864</v>
      </c>
    </row>
    <row r="20" spans="1:276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6.285626363561148</v>
      </c>
      <c r="JO20" s="55">
        <v>6.374477288519202</v>
      </c>
      <c r="JP20" s="55">
        <v>6.5274958199074806</v>
      </c>
    </row>
    <row r="21" spans="1:276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0.55046059502589728</v>
      </c>
      <c r="JO21" s="55">
        <v>0.43331975143846124</v>
      </c>
      <c r="JP21" s="55">
        <v>0.5249784723860057</v>
      </c>
    </row>
    <row r="22" spans="1:276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0.76798921869295755</v>
      </c>
      <c r="JO22" s="55">
        <v>0.7817347203998537</v>
      </c>
      <c r="JP22" s="55">
        <v>0.8003411546171213</v>
      </c>
    </row>
    <row r="23" spans="1:276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0.69371535451629118</v>
      </c>
      <c r="JO23" s="55">
        <v>0.70616495338935614</v>
      </c>
      <c r="JP23" s="55">
        <v>0.72314208598092333</v>
      </c>
    </row>
    <row r="24" spans="1:276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7.4273864176666413E-2</v>
      </c>
      <c r="JO24" s="55">
        <v>7.5569767010497502E-2</v>
      </c>
      <c r="JP24" s="55">
        <v>7.7199068636197979E-2</v>
      </c>
    </row>
    <row r="25" spans="1:276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3.5062185530170084E-2</v>
      </c>
      <c r="JO25" s="55">
        <v>3.6071494581188433E-2</v>
      </c>
      <c r="JP25" s="55">
        <v>3.6957888675945967E-2</v>
      </c>
    </row>
    <row r="26" spans="1:276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-2.017482199409229E-2</v>
      </c>
      <c r="JO26" s="55">
        <v>-2.0728561894677047E-2</v>
      </c>
      <c r="JP26" s="55">
        <v>-2.128072263990376E-2</v>
      </c>
    </row>
    <row r="27" spans="1:276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5.2951828026809179E-2</v>
      </c>
      <c r="JO27" s="55">
        <v>5.4477652651755144E-2</v>
      </c>
      <c r="JP27" s="55">
        <v>5.5868564180065673E-2</v>
      </c>
    </row>
    <row r="28" spans="1:276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2.2851794974531963E-3</v>
      </c>
      <c r="JO28" s="55">
        <v>2.3224038241103345E-3</v>
      </c>
      <c r="JP28" s="55">
        <v>2.3700471357840586E-3</v>
      </c>
    </row>
    <row r="29" spans="1:276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</row>
    <row r="30" spans="1:276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0.22151983838271966</v>
      </c>
      <c r="JO30" s="55">
        <v>0.18629013310068715</v>
      </c>
      <c r="JP30" s="55">
        <v>0.26626496576139141</v>
      </c>
    </row>
    <row r="31" spans="1:276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0.28237135947830438</v>
      </c>
      <c r="JO31" s="50">
        <v>0.2287692316203267</v>
      </c>
      <c r="JP31" s="50">
        <v>0.3153716252702421</v>
      </c>
    </row>
    <row r="32" spans="1:276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-2.3477540162922623</v>
      </c>
      <c r="JO32" s="55">
        <v>-2.3825996832365961</v>
      </c>
      <c r="JP32" s="55">
        <v>-2.2373749167026937</v>
      </c>
    </row>
    <row r="33" spans="1:276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8.1242473035456706E-3</v>
      </c>
      <c r="JO33" s="55">
        <v>7.6753467630646987E-3</v>
      </c>
      <c r="JP33" s="55">
        <v>6.4075303515447627E-3</v>
      </c>
    </row>
    <row r="34" spans="1:276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2.622001128467021</v>
      </c>
      <c r="JO34" s="55">
        <v>2.603693568093858</v>
      </c>
      <c r="JP34" s="55">
        <v>2.5463390116213911</v>
      </c>
    </row>
    <row r="35" spans="1:276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-0.13127150387225625</v>
      </c>
      <c r="JO35" s="55">
        <v>-0.11620973531454196</v>
      </c>
      <c r="JP35" s="55">
        <v>-0.11290361734675032</v>
      </c>
    </row>
    <row r="36" spans="1:276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-0.21374431552880901</v>
      </c>
      <c r="JO36" s="55">
        <v>-0.17473159778057828</v>
      </c>
      <c r="JP36" s="55">
        <v>-0.1363216688039077</v>
      </c>
    </row>
    <row r="37" spans="1:276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8.2472811656552764E-2</v>
      </c>
      <c r="JO37" s="55">
        <v>5.8521862466036335E-2</v>
      </c>
      <c r="JP37" s="55">
        <v>2.3418051457157377E-2</v>
      </c>
    </row>
    <row r="38" spans="1:276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7.0419982776671539E-2</v>
      </c>
      <c r="JO38" s="55">
        <v>7.3730636794902424E-2</v>
      </c>
      <c r="JP38" s="55">
        <v>6.3796957837899612E-2</v>
      </c>
    </row>
    <row r="39" spans="1:276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7.1671582938091435E-2</v>
      </c>
      <c r="JO39" s="55">
        <v>7.1936313853756928E-2</v>
      </c>
      <c r="JP39" s="55">
        <v>7.1108704702257025E-2</v>
      </c>
    </row>
    <row r="40" spans="1:276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-5.9848823157701066E-3</v>
      </c>
      <c r="JO40" s="55">
        <v>-2.4843545473239434E-3</v>
      </c>
      <c r="JP40" s="55">
        <v>-1.1658003541519416E-2</v>
      </c>
    </row>
    <row r="41" spans="1:276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4.7332821543502046E-3</v>
      </c>
      <c r="JO41" s="55">
        <v>4.2786774884694401E-3</v>
      </c>
      <c r="JP41" s="55">
        <v>4.3462566771620024E-3</v>
      </c>
    </row>
    <row r="42" spans="1:276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</row>
    <row r="43" spans="1:276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6623991.3999999994</v>
      </c>
      <c r="GC43" s="50">
        <v>6653357.1000000006</v>
      </c>
      <c r="GD43" s="50">
        <v>6578011.88620371</v>
      </c>
      <c r="GE43" s="50">
        <v>6731578.1000000006</v>
      </c>
      <c r="GF43" s="50">
        <v>6743348.0000000009</v>
      </c>
      <c r="GG43" s="50">
        <v>6785258.0000000009</v>
      </c>
      <c r="GH43" s="50">
        <v>6829168.7000000011</v>
      </c>
      <c r="GI43" s="50">
        <v>6872302.9000000004</v>
      </c>
      <c r="GJ43" s="50">
        <v>6904478.5</v>
      </c>
      <c r="GK43" s="50">
        <v>6948115.8999999994</v>
      </c>
      <c r="GL43" s="50">
        <v>6981886.8999999994</v>
      </c>
      <c r="GM43" s="50">
        <v>7004140.9999999991</v>
      </c>
      <c r="GN43" s="50">
        <v>7029874.7000000002</v>
      </c>
      <c r="GO43" s="50">
        <v>7066845.9000000004</v>
      </c>
      <c r="GP43" s="50">
        <v>7079611.5000000009</v>
      </c>
      <c r="GQ43" s="50">
        <v>7105572.6000000006</v>
      </c>
      <c r="GR43" s="50">
        <v>7159328.4000000004</v>
      </c>
      <c r="GS43" s="50">
        <v>7172273.7000000011</v>
      </c>
      <c r="GT43" s="50">
        <v>7212078.6000000006</v>
      </c>
      <c r="GU43" s="50">
        <v>7243309.5999999996</v>
      </c>
      <c r="GV43" s="50">
        <v>7285028.2999999998</v>
      </c>
      <c r="GW43" s="50">
        <v>7322257</v>
      </c>
      <c r="GX43" s="50">
        <v>7352355.2999999998</v>
      </c>
      <c r="GY43" s="50">
        <v>7389131.1000000006</v>
      </c>
      <c r="GZ43" s="50">
        <v>7424910.2000000002</v>
      </c>
      <c r="HA43" s="50">
        <v>7466646.4000000004</v>
      </c>
      <c r="HB43" s="50">
        <v>7499672.2000000002</v>
      </c>
      <c r="HC43" s="50">
        <v>7454797.2000000002</v>
      </c>
      <c r="HD43" s="50">
        <v>7415504</v>
      </c>
      <c r="HE43" s="50">
        <v>7425634.7000000002</v>
      </c>
      <c r="HF43" s="50">
        <v>7437340.2000000002</v>
      </c>
      <c r="HG43" s="50">
        <v>7444235.6000000006</v>
      </c>
      <c r="HH43" s="50">
        <v>7474347.8000000007</v>
      </c>
      <c r="HI43" s="50">
        <v>7499173.7000000002</v>
      </c>
      <c r="HJ43" s="50">
        <v>7541257.6000000006</v>
      </c>
      <c r="HK43" s="50">
        <v>7609597.2000000002</v>
      </c>
      <c r="HL43" s="50">
        <v>7674662.7999999998</v>
      </c>
      <c r="HM43" s="50">
        <v>7763402</v>
      </c>
      <c r="HN43" s="50">
        <v>7898172.7000000011</v>
      </c>
      <c r="HO43" s="50">
        <v>8067572.4000000004</v>
      </c>
      <c r="HP43" s="50">
        <v>8222327.2000000002</v>
      </c>
      <c r="HQ43" s="50">
        <v>8349087.7000000002</v>
      </c>
      <c r="HR43" s="50">
        <v>8470659</v>
      </c>
      <c r="HS43" s="50">
        <v>8601190.9000000004</v>
      </c>
      <c r="HT43" s="50">
        <v>8715615.3000000007</v>
      </c>
      <c r="HU43" s="50">
        <v>8813948.3000000007</v>
      </c>
      <c r="HV43" s="50">
        <v>8922358.6000000015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11457682.799999999</v>
      </c>
      <c r="JD43" s="56">
        <v>11529643.799999999</v>
      </c>
      <c r="JE43" s="56">
        <v>11622974.399999999</v>
      </c>
      <c r="JF43" s="56">
        <v>11686901</v>
      </c>
      <c r="JG43" s="56">
        <v>11744710</v>
      </c>
      <c r="JH43" s="56">
        <v>11819495.200000001</v>
      </c>
      <c r="JI43" s="56">
        <v>11912889.199999999</v>
      </c>
      <c r="JJ43" s="56">
        <v>12011089.1090052</v>
      </c>
      <c r="JK43" s="56">
        <v>12086369.452595601</v>
      </c>
      <c r="JL43" s="56">
        <v>12194774.9248247</v>
      </c>
      <c r="JM43" s="56">
        <v>12266604.8023236</v>
      </c>
      <c r="JN43" s="56">
        <v>12336868.727081301</v>
      </c>
      <c r="JO43" s="56">
        <v>12412188.5973223</v>
      </c>
      <c r="JP43" s="56">
        <v>12482103.0262815</v>
      </c>
    </row>
    <row r="44" spans="1:276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0"/>
  <sheetViews>
    <sheetView tabSelected="1" zoomScale="76" zoomScaleNormal="400" workbookViewId="0">
      <pane ySplit="4" topLeftCell="A387" activePane="bottomLeft" state="frozen"/>
      <selection activeCell="B1" sqref="B1"/>
      <selection pane="bottomLeft" activeCell="F413" sqref="F413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7.6199999999999992</v>
      </c>
      <c r="G288" s="64">
        <v>6.31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2.29</v>
      </c>
      <c r="K309" s="64">
        <v>2.46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9.2200000000000006</v>
      </c>
      <c r="C315" s="64">
        <v>8.49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6.82</v>
      </c>
      <c r="C330" s="64">
        <v>6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7.32</v>
      </c>
      <c r="C345" s="64">
        <v>6.86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4.07</v>
      </c>
      <c r="G355" s="64">
        <v>3.52</v>
      </c>
      <c r="H355" s="64">
        <v>0.48</v>
      </c>
      <c r="I355" s="64">
        <v>7.0000000000000007E-2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9.0100000000000016</v>
      </c>
      <c r="C390" s="64">
        <v>8.2100000000000009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9.16</v>
      </c>
      <c r="C391" s="64">
        <v>8.34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2.42</v>
      </c>
      <c r="K391" s="64">
        <v>2.54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8.98</v>
      </c>
      <c r="C392" s="64">
        <v>8.23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9.31</v>
      </c>
      <c r="C393" s="64">
        <v>8.52</v>
      </c>
      <c r="D393" s="64">
        <v>0.72</v>
      </c>
      <c r="E393" s="64">
        <v>7.0000000000000007E-2</v>
      </c>
      <c r="F393" s="63">
        <f t="shared" ref="F393" si="32">SUM(G393:I393)</f>
        <v>6.9399999999999995</v>
      </c>
      <c r="G393" s="64">
        <v>6.01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9.44</v>
      </c>
      <c r="C394" s="64">
        <v>8.6999999999999993</v>
      </c>
      <c r="D394" s="64">
        <v>0.65</v>
      </c>
      <c r="E394" s="64">
        <v>0.09</v>
      </c>
      <c r="F394" s="63">
        <f t="shared" ref="F394:F395" si="34">SUM(G394:I394)</f>
        <v>6.95</v>
      </c>
      <c r="G394" s="64">
        <v>6.04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9.8000000000000007</v>
      </c>
      <c r="C395" s="64">
        <v>9.07</v>
      </c>
      <c r="D395" s="64">
        <v>0.64</v>
      </c>
      <c r="E395" s="64">
        <v>0.09</v>
      </c>
      <c r="F395" s="63">
        <f t="shared" si="34"/>
        <v>7.4</v>
      </c>
      <c r="G395" s="64">
        <v>6.48</v>
      </c>
      <c r="H395" s="64">
        <v>0.87</v>
      </c>
      <c r="I395" s="64">
        <v>0.05</v>
      </c>
      <c r="J395" s="63">
        <f t="shared" si="35"/>
        <v>2.4</v>
      </c>
      <c r="K395" s="64">
        <v>2.59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9.8899999999999988</v>
      </c>
      <c r="C396" s="64">
        <v>9.1</v>
      </c>
      <c r="D396" s="64">
        <v>0.68</v>
      </c>
      <c r="E396" s="64">
        <v>0.11</v>
      </c>
      <c r="F396" s="63">
        <f t="shared" ref="F396" si="37">SUM(G396:I396)</f>
        <v>7.63</v>
      </c>
      <c r="G396" s="64">
        <v>6.74</v>
      </c>
      <c r="H396" s="64">
        <v>0.85</v>
      </c>
      <c r="I396" s="64">
        <v>0.04</v>
      </c>
      <c r="J396" s="63">
        <f t="shared" ref="J396" si="38">SUM(K396:M396)</f>
        <v>2.2699999999999996</v>
      </c>
      <c r="K396" s="64">
        <v>2.36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9.6999999999999993</v>
      </c>
      <c r="C397" s="64">
        <v>8.91</v>
      </c>
      <c r="D397" s="64">
        <v>0.68</v>
      </c>
      <c r="E397" s="64">
        <v>0.11</v>
      </c>
      <c r="F397" s="63">
        <f t="shared" ref="F397:F401" si="40">SUM(G397:I397)</f>
        <v>7.46</v>
      </c>
      <c r="G397" s="64">
        <v>6.59</v>
      </c>
      <c r="H397" s="64">
        <v>0.83</v>
      </c>
      <c r="I397" s="64">
        <v>0.04</v>
      </c>
      <c r="J397" s="63">
        <f t="shared" ref="J397:J401" si="41">SUM(K397:M397)</f>
        <v>2.23</v>
      </c>
      <c r="K397" s="64">
        <v>2.31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9.2399999999999984</v>
      </c>
      <c r="C398" s="64">
        <v>8.44</v>
      </c>
      <c r="D398" s="64">
        <v>0.69</v>
      </c>
      <c r="E398" s="64">
        <v>0.11</v>
      </c>
      <c r="F398" s="63">
        <f t="shared" si="40"/>
        <v>7.11</v>
      </c>
      <c r="G398" s="64">
        <v>6.25</v>
      </c>
      <c r="H398" s="64">
        <v>0.82</v>
      </c>
      <c r="I398" s="64">
        <v>0.04</v>
      </c>
      <c r="J398" s="63">
        <f t="shared" si="41"/>
        <v>2.13</v>
      </c>
      <c r="K398" s="64">
        <v>2.19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9.4</v>
      </c>
      <c r="C399" s="64">
        <v>8.65</v>
      </c>
      <c r="D399" s="64">
        <v>0.65</v>
      </c>
      <c r="E399" s="64">
        <v>0.1</v>
      </c>
      <c r="F399" s="63">
        <f t="shared" si="40"/>
        <v>7.48</v>
      </c>
      <c r="G399" s="64">
        <v>6.65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9.51</v>
      </c>
      <c r="C400" s="64">
        <v>8.75</v>
      </c>
      <c r="D400" s="64">
        <v>0.65</v>
      </c>
      <c r="E400" s="64">
        <v>0.11</v>
      </c>
      <c r="F400" s="63">
        <f t="shared" si="40"/>
        <v>7.86</v>
      </c>
      <c r="G400" s="64">
        <v>7.04</v>
      </c>
      <c r="H400" s="64">
        <v>0.78</v>
      </c>
      <c r="I400" s="64">
        <v>0.04</v>
      </c>
      <c r="J400" s="63">
        <f t="shared" si="41"/>
        <v>1.6500000000000001</v>
      </c>
      <c r="K400" s="64">
        <v>1.71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8.5</v>
      </c>
      <c r="C401" s="64">
        <v>7.67</v>
      </c>
      <c r="D401" s="64">
        <v>0.72</v>
      </c>
      <c r="E401" s="64">
        <v>0.11</v>
      </c>
      <c r="F401" s="63">
        <f t="shared" si="40"/>
        <v>8.09</v>
      </c>
      <c r="G401" s="64">
        <v>7.28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0" si="42">SUM(C402:E402)</f>
        <v>8.09</v>
      </c>
      <c r="C402" s="64">
        <v>7.28</v>
      </c>
      <c r="D402" s="64">
        <v>0.71</v>
      </c>
      <c r="E402" s="64">
        <v>0.1</v>
      </c>
      <c r="F402" s="63">
        <f t="shared" ref="F402:F410" si="43">SUM(G402:I402)</f>
        <v>7.7</v>
      </c>
      <c r="G402" s="64">
        <v>6.91</v>
      </c>
      <c r="H402" s="64">
        <v>0.75</v>
      </c>
      <c r="I402" s="64">
        <v>0.04</v>
      </c>
      <c r="J402" s="63">
        <f t="shared" ref="J402:J410" si="44">SUM(K402:M402)</f>
        <v>0.38</v>
      </c>
      <c r="K402" s="64">
        <v>0.37</v>
      </c>
      <c r="L402" s="64">
        <v>-0.05</v>
      </c>
      <c r="M402" s="64">
        <v>0.06</v>
      </c>
    </row>
    <row r="403" spans="1:13" x14ac:dyDescent="0.3">
      <c r="A403" s="67">
        <v>45689</v>
      </c>
      <c r="B403" s="63">
        <f t="shared" si="42"/>
        <v>7.89</v>
      </c>
      <c r="C403" s="64">
        <v>7.09</v>
      </c>
      <c r="D403" s="64">
        <v>0.7</v>
      </c>
      <c r="E403" s="64">
        <v>0.1</v>
      </c>
      <c r="F403" s="63">
        <f t="shared" si="43"/>
        <v>7.76</v>
      </c>
      <c r="G403" s="64">
        <v>6.97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7.8999999999999995</v>
      </c>
      <c r="C404" s="64">
        <v>7.13</v>
      </c>
      <c r="D404" s="64">
        <v>0.67</v>
      </c>
      <c r="E404" s="64">
        <v>0.1</v>
      </c>
      <c r="F404" s="63">
        <f t="shared" si="43"/>
        <v>7.79</v>
      </c>
      <c r="G404" s="64">
        <v>7.01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7.7200000000000006</v>
      </c>
      <c r="C405" s="64">
        <v>6.94</v>
      </c>
      <c r="D405" s="64">
        <v>0.67</v>
      </c>
      <c r="E405" s="64">
        <v>0.11</v>
      </c>
      <c r="F405" s="63">
        <f t="shared" si="43"/>
        <v>7.66</v>
      </c>
      <c r="G405" s="64">
        <v>6.88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7.5699999999999994</v>
      </c>
      <c r="C406" s="64">
        <v>6.84</v>
      </c>
      <c r="D406" s="64">
        <v>0.63</v>
      </c>
      <c r="E406" s="64">
        <v>0.1</v>
      </c>
      <c r="F406" s="63">
        <f t="shared" si="43"/>
        <v>7.75</v>
      </c>
      <c r="G406" s="64">
        <v>6.97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7.29</v>
      </c>
      <c r="C407" s="64">
        <v>6.54</v>
      </c>
      <c r="D407" s="64">
        <v>0.65</v>
      </c>
      <c r="E407" s="64">
        <v>0.1</v>
      </c>
      <c r="F407" s="63">
        <f t="shared" si="43"/>
        <v>7.4300000000000006</v>
      </c>
      <c r="G407" s="64">
        <v>6.65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7.86</v>
      </c>
      <c r="C408" s="64">
        <v>7.11</v>
      </c>
      <c r="D408" s="64">
        <v>0.64</v>
      </c>
      <c r="E408" s="64">
        <v>0.11</v>
      </c>
      <c r="F408" s="63">
        <f t="shared" si="43"/>
        <v>7.64</v>
      </c>
      <c r="G408" s="64">
        <v>6.83</v>
      </c>
      <c r="H408" s="64">
        <v>0.77</v>
      </c>
      <c r="I408" s="64">
        <v>0.04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7.82</v>
      </c>
      <c r="C409" s="64">
        <v>7.04</v>
      </c>
      <c r="D409" s="64">
        <v>0.67</v>
      </c>
      <c r="E409" s="64">
        <v>0.11</v>
      </c>
      <c r="F409" s="63">
        <f t="shared" si="43"/>
        <v>7.63</v>
      </c>
      <c r="G409" s="64">
        <v>6.81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8.16</v>
      </c>
      <c r="C410" s="64">
        <v>7.37</v>
      </c>
      <c r="D410" s="64">
        <v>0.69</v>
      </c>
      <c r="E410" s="64">
        <v>0.1</v>
      </c>
      <c r="F410" s="63">
        <f t="shared" si="43"/>
        <v>7.89</v>
      </c>
      <c r="G410" s="64">
        <v>7.05</v>
      </c>
      <c r="H410" s="64">
        <v>0.8</v>
      </c>
      <c r="I410" s="64">
        <v>0.04</v>
      </c>
      <c r="J410" s="63">
        <f t="shared" si="44"/>
        <v>0.27</v>
      </c>
      <c r="K410" s="64">
        <v>0.32</v>
      </c>
      <c r="L410" s="64">
        <v>-0.11</v>
      </c>
      <c r="M410" s="64">
        <v>0.06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2025-10-31T17:02:16Z</dcterms:modified>
</cp:coreProperties>
</file>